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表" sheetId="4" r:id="rId1"/>
  </sheets>
  <definedNames>
    <definedName name="_xlnm._FilterDatabase" localSheetId="0" hidden="1">表!$A$3:$T$163</definedName>
    <definedName name="_xlnm.Print_Titles" localSheetId="0">表!$3:$3</definedName>
    <definedName name="_xlnm.Print_Area" localSheetId="0">表!$A$1:$R$163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<sst xmlns="http://schemas.openxmlformats.org/spreadsheetml/2006/main" count="2325" uniqueCount="731">
  <si>
    <r>
      <t>附</t>
    </r>
    <r>
      <rPr>
        <sz val="18"/>
        <rFont val="Times New Roman"/>
        <charset val="134"/>
      </rPr>
      <t xml:space="preserve"> </t>
    </r>
    <r>
      <rPr>
        <sz val="18"/>
        <rFont val="黑体"/>
        <charset val="134"/>
      </rPr>
      <t>件</t>
    </r>
  </si>
  <si>
    <t>滑县2026年度巩固拓展脱贫攻坚成果和乡村振兴项目库统计表</t>
  </si>
  <si>
    <t>省辖市</t>
  </si>
  <si>
    <t>县（市、区）</t>
  </si>
  <si>
    <t>项目名称</t>
  </si>
  <si>
    <t>项目类型</t>
  </si>
  <si>
    <t>建设
性质</t>
  </si>
  <si>
    <t>实施地点</t>
  </si>
  <si>
    <t>建设内容</t>
  </si>
  <si>
    <t>投资概算（万元）</t>
  </si>
  <si>
    <t>预期绩效目标</t>
  </si>
  <si>
    <t>联农带农机制</t>
  </si>
  <si>
    <t>资金筹
措方式</t>
  </si>
  <si>
    <t>实施期限</t>
  </si>
  <si>
    <t>群众参与</t>
  </si>
  <si>
    <t>受益
对象（户）</t>
  </si>
  <si>
    <t>业务主管部门</t>
  </si>
  <si>
    <t>主体责任单位</t>
  </si>
  <si>
    <t>产权归属</t>
  </si>
  <si>
    <t>备注</t>
  </si>
  <si>
    <t>合计</t>
  </si>
  <si>
    <t>一、乡村建设行动类</t>
  </si>
  <si>
    <t>道路硬化项目</t>
  </si>
  <si>
    <t>安阳市</t>
  </si>
  <si>
    <t>滑县</t>
  </si>
  <si>
    <t>2026年滑县焦虎镇暴庄村道路硬化项目</t>
  </si>
  <si>
    <t>农村基础设施</t>
  </si>
  <si>
    <t>改建</t>
  </si>
  <si>
    <t>焦虎镇暴庄村</t>
  </si>
  <si>
    <t>1.改建水泥道路长375米，宽4米，厚18CM，C25混凝土，1500平方米；
2.改建水泥道路长164.4米，宽5米，厚18CM，C25混凝土，822平方米；
以上共计2322平方米。</t>
  </si>
  <si>
    <t>投入22.76万元，改建沥青道路2322平方米。通过项目实施，便于302户群众出行，改善村内交通条件，提高村民生产生活质量，大大提高群众对巩固拓展脱贫攻坚成果工作满意度，助推乡村振兴。</t>
  </si>
  <si>
    <t>通过实施该项目，惠及脱贫户及监测户26户，改善该村人居环境，顺应广大农民过上美好生活的期待，建设生态宜居美丽乡村。</t>
  </si>
  <si>
    <t>衔接推进乡村振兴补助资金</t>
  </si>
  <si>
    <t>2026年3月至10月</t>
  </si>
  <si>
    <t>是</t>
  </si>
  <si>
    <t>县农业农村局</t>
  </si>
  <si>
    <t>焦虎镇人民政府</t>
  </si>
  <si>
    <t xml:space="preserve">   </t>
  </si>
  <si>
    <t>2026年滑县焦虎镇焦王村道路硬化项目</t>
  </si>
  <si>
    <t>焦虎镇焦王村</t>
  </si>
  <si>
    <t>改建水泥道路长96米，宽4米，厚18CM，C25混凝土，共计384平方米。</t>
  </si>
  <si>
    <t>投入3.76万元，改建沥青道路384平方米。通过项目实施，便于378户群众出行，改善村内交通条件，提高村民生产生活质量，大大提高群众对巩固拓展脱贫攻坚成果工作满意度，助推乡村振兴。</t>
  </si>
  <si>
    <t>通过实施该项目，惠及脱贫户及监测户36户，改善该村人居环境，顺应广大农民过上美好生活的期待，建设生态宜居美丽乡村。</t>
  </si>
  <si>
    <t>2026年滑县焦虎镇焦西村道路硬化项目</t>
  </si>
  <si>
    <t>焦虎镇焦西村</t>
  </si>
  <si>
    <t>改建水泥道路长397.2米，宽4米，厚18CM，C25混凝土，共计1588.8平方米。</t>
  </si>
  <si>
    <t>投入15.57万元，改建沥青道路1588.8平方米。通过项目实施，便于414户群众出行，改善村内交通条件，提高村民生产生活质量，大大提高群众对巩固拓展脱贫攻坚成果工作满意度，助推乡村振兴。</t>
  </si>
  <si>
    <t>通过实施该项目，惠及脱贫户及监测户22户，改善该村人居环境，顺应广大农民过上美好生活的期待，建设生态宜居美丽乡村。</t>
  </si>
  <si>
    <t>2026年滑县焦虎镇晏口村道路硬化项目</t>
  </si>
  <si>
    <t>焦虎镇晏口村</t>
  </si>
  <si>
    <t>改建水泥道路长86.7米，宽4米，厚18CM，C25混凝土，共计346.8平方米。</t>
  </si>
  <si>
    <t>投入3.4万元，改建沥青道路346.8平方米。通过项目实施，便于737户群众出行，改善村内交通条件，提高村民生产生活质量，大大提高群众对巩固拓展脱贫攻坚成果工作满意度，助推乡村振兴。</t>
  </si>
  <si>
    <t>通过实施该项目，惠及脱贫户及监测户147户，改善该村人居环境，顺应广大农民过上美好生活的期待，建设生态宜居美丽乡村。</t>
  </si>
  <si>
    <t>2026年滑县焦虎镇刘格垱村道路硬化项目</t>
  </si>
  <si>
    <t>焦虎镇刘格垱村</t>
  </si>
  <si>
    <t>改建水泥道路长416.7米，宽4米，厚18CM，C25混凝土，共计1666.8平方米。</t>
  </si>
  <si>
    <t>投入16.33万元，改建沥青道路1666.8平方米。通过项目实施，便于381户群众出行，改善村内交通条件，提高村民生产生活质量，大大提高群众对巩固拓展脱贫攻坚成果工作满意度，助推乡村振兴。</t>
  </si>
  <si>
    <t>2026年滑县焦虎镇祁屯村道路硬化项目</t>
  </si>
  <si>
    <t>焦虎镇祁屯村</t>
  </si>
  <si>
    <t>改建水泥道路长619.1米，宽4米，厚18CM，C25混凝土，共计2476.4平方米。</t>
  </si>
  <si>
    <t>投入24.27万元，改建沥青道路2476.4平方米。通过项目实施，便于650户群众出行，改善村内交通条件，提高村民生产生活质量，大大提高群众对巩固拓展脱贫攻坚成果工作满意度，助推乡村振兴。</t>
  </si>
  <si>
    <t>通过实施该项目，惠及脱贫户及监测户37户，改善该村人居环境，顺应广大农民过上美好生活的期待，建设生态宜居美丽乡村。</t>
  </si>
  <si>
    <t>2026年滑县焦虎镇青庄村道路硬化项目</t>
  </si>
  <si>
    <t>焦虎镇青庄村</t>
  </si>
  <si>
    <t>1.改建水泥道路长387.1米，宽4米，厚18CM，C25混凝土，1548.4平方米；
2.改建水泥道路长148.2米，宽5米，厚18CM，C25混凝土，741平方米；
以上共计2289.4平方米。</t>
  </si>
  <si>
    <t>投入22.44万元，改建沥青道路2289.4平方米。通过项目实施，便于368户群众出行，改善村内交通条件，提高村民生产生活质量，大大提高群众对巩固拓展脱贫攻坚成果工作满意度，助推乡村振兴。</t>
  </si>
  <si>
    <t>通过实施该项目，惠及脱贫户及监测户41户，改善该村人居环境，顺应广大农民过上美好生活的期待，建设生态宜居美丽乡村。</t>
  </si>
  <si>
    <t>2026年滑县焦虎镇双沟村道路硬化项目</t>
  </si>
  <si>
    <t>焦虎镇双沟村</t>
  </si>
  <si>
    <t>1.改建水泥道路长277.3米，宽4米，厚18CM，C25混凝土，1109.2平方米；
2.改建水泥道路长175.5米，宽4.5米，厚18CM，C25混凝土，789.75平方米；
以上共计1898.95平方米。</t>
  </si>
  <si>
    <t>投入18.61万元，改建沥青道路1898.95平方米。通过项目实施，便于1446户群众出行，改善村内交通条件，提高村民生产生活质量，大大提高群众对巩固拓展脱贫攻坚成果工作满意度，助推乡村振兴。</t>
  </si>
  <si>
    <t>通过实施该项目，惠及脱贫户及监测户131户，改善该村人居环境，顺应广大农民过上美好生活的期待，建设生态宜居美丽乡村。</t>
  </si>
  <si>
    <t>2026年滑县焦虎镇桑科营后街村道路硬化项目</t>
  </si>
  <si>
    <t>焦虎镇桑科营后街村</t>
  </si>
  <si>
    <t>改建水泥道路长348.7米，宽4.4米，厚18CM，C25混凝土，共计1534.28平方米。</t>
  </si>
  <si>
    <t>投入15.04万元，改建沥青道路1534.28平方米。通过项目实施，便于430户群众出行，改善村内交通条件，提高村民生产生活质量，大大提高群众对巩固拓展脱贫攻坚成果工作满意度，助推乡村振兴。</t>
  </si>
  <si>
    <t>通过实施该项目，惠及脱贫户及监测户27户，改善该村人居环境，顺应广大农民过上美好生活的期待，建设生态宜居美丽乡村。</t>
  </si>
  <si>
    <t>2026年滑县老店镇老店集村道路硬化项目</t>
  </si>
  <si>
    <t>老店镇老店集村</t>
  </si>
  <si>
    <t>1.改建水泥道路长653米，宽4米，厚18CM，C25混凝土，2612平方米；
2.改建水泥道路长204米，宽5米，厚18CM，C25混凝土，1020平方米；
以上共计3632平方米。</t>
  </si>
  <si>
    <t>投入35.59万元，改建沥青道路3632平方米。通过项目实施，便于329户群众出行，改善村内交通条件，提高村民生产生活质量，大大提高群众对巩固拓展脱贫攻坚成果工作满意度，助推乡村振兴。</t>
  </si>
  <si>
    <t>老店镇人民政府</t>
  </si>
  <si>
    <t>2026年滑县老店镇王新庄村道路硬化项目</t>
  </si>
  <si>
    <t>老店镇王新庄村</t>
  </si>
  <si>
    <t>1.改建水泥道路长535.2米，宽4米，厚18CM，C25混凝土，2140.8平方米；
2.改建水泥道路长49.4米，宽4.5米，厚18CM，C25混凝土，222.3平方米；
以上共计2363.1平方米。</t>
  </si>
  <si>
    <t>投入23.16万元，改建沥青道路2363.1平方米。通过项目实施，便于136户群众出行，改善村内交通条件，提高村民生产生活质量，大大提高群众对巩固拓展脱贫攻坚成果工作满意度，助推乡村振兴。</t>
  </si>
  <si>
    <t>通过实施该项目，惠及脱贫户及监测户23户，改善该村人居环境，顺应广大农民过上美好生活的期待，建设生态宜居美丽乡村。</t>
  </si>
  <si>
    <t>2026年滑县老店镇齐寨村道路巩固提升项目</t>
  </si>
  <si>
    <t>老店镇齐寨村</t>
  </si>
  <si>
    <t>改建水泥道路长563.4米，宽4米，厚18CM，C25混凝土，共计2253.6平方米。</t>
  </si>
  <si>
    <t>投入22.09万元，改建沥青道路2253.6平方米。通过项目实施，便于525户群众出行，改善村内交通条件，提高村民生产生活质量，大大提高群众对巩固拓展脱贫攻坚成果工作满意度，助推乡村振兴。</t>
  </si>
  <si>
    <t>通过实施该项目，惠及脱贫户及监测户29户，改善该村人居环境，顺应广大农民过上美好生活的期待，建设生态宜居美丽乡村。</t>
  </si>
  <si>
    <t>2026年滑县老店镇镇岳村集村道路硬化项目</t>
  </si>
  <si>
    <t>老店镇岳村集村</t>
  </si>
  <si>
    <t>1.改建水泥道路长344.5米，宽4米，厚18CM，C25混凝土，1378平方米；
2.改建水泥道路长425.3米，宽5米，厚18CM，C25混凝土，2126.5平方米；
以上共计3504.5平方米。</t>
  </si>
  <si>
    <t>投入34.34万元，改建沥青道路3504.5平方米。通过项目实施，便于826户群众出行，改善村内交通条件，提高村民生产生活质量，大大提高群众对巩固拓展脱贫攻坚成果工作满意度，助推乡村振兴。</t>
  </si>
  <si>
    <t>2026年滑县老店镇张庄村道路硬化项目</t>
  </si>
  <si>
    <t>老店镇张庄村</t>
  </si>
  <si>
    <t>1.改建水泥道路长116.5米，宽4米，厚18CM，C25混凝土，466平方米；
2.改建水泥道路长636.5米，宽5米，厚18CM，C25混凝土，3182.5平方米；
以上共计3648.5平方米。</t>
  </si>
  <si>
    <t>投入35.76万元，改建沥青道路3648.5平方米。通过项目实施，便于356户群众出行，改善村内交通条件，提高村民生产生活质量，大大提高群众对巩固拓展脱贫攻坚成果工作满意度，助推乡村振兴。</t>
  </si>
  <si>
    <t>通过实施该项目，惠及脱贫户及监测户24户，改善该村人居环境，顺应广大农民过上美好生活的期待，建设生态宜居美丽乡村。</t>
  </si>
  <si>
    <t>2026年滑县老店镇任庄村道路硬化项目</t>
  </si>
  <si>
    <t>老店镇任庄村</t>
  </si>
  <si>
    <t>改建水泥道路长755.6米，宽4米，厚18CM，C25混凝土，共计3022.4平方米。</t>
  </si>
  <si>
    <t>投入29.62万元，改建沥青道路3022.4平方米。通过项目实施，便于144户群众出行，改善村内交通条件，提高村民生产生活质量，大大提高群众对巩固拓展脱贫攻坚成果工作满意度，助推乡村振兴。</t>
  </si>
  <si>
    <t>通过实施该项目，惠及脱贫户及监测户13户，改善该村人居环境，顺应广大农民过上美好生活的期待，建设生态宜居美丽乡村。</t>
  </si>
  <si>
    <t>2026年滑县老店镇东马庄村道路硬化项目</t>
  </si>
  <si>
    <t>老店镇东马庄村</t>
  </si>
  <si>
    <t>改建水泥道路长1764.3米，宽4米，厚18CM，C25混凝土，共计7057.2平方米。</t>
  </si>
  <si>
    <t>投入69.16万元，改建沥青道路7057.2平方米。通过项目实施，便于404户群众出行，改善村内交通条件，提高村民生产生活质量，大大提高群众对巩固拓展脱贫攻坚成果工作满意度，助推乡村振兴。</t>
  </si>
  <si>
    <t>通过实施该项目，惠及脱贫户及监测户31户，改善该村人居环境，顺应广大农民过上美好生活的期待，建设生态宜居美丽乡村。</t>
  </si>
  <si>
    <t>2026年滑县慈周寨镇慈周寨第五村道路巩固提升项目</t>
  </si>
  <si>
    <t>慈周寨镇慈周寨第五村</t>
  </si>
  <si>
    <t>1.改建水泥道路长542.2米，宽4米，厚18CM，C25混凝土，2168.8平方米；
2.改建水泥道路长558.8米，宽5米，厚18CM，C25混凝土，2794平方米；
以上共计4962.8平方米。</t>
  </si>
  <si>
    <t>投入48.64万元，改建沥青道路4962.8平方米。通过项目实施，便于456户群众出行，改善村内交通条件，提高村民生产生活质量，大大提高群众对巩固拓展脱贫攻坚成果工作满意度，助推乡村振兴。</t>
  </si>
  <si>
    <t>慈周寨镇人民政府</t>
  </si>
  <si>
    <t>2026年滑县慈周寨镇东连屯村道路巩固提升项目</t>
  </si>
  <si>
    <t>慈周寨镇东连屯村</t>
  </si>
  <si>
    <t>改建水泥道路长661.9米，宽4米，厚18CM，C25混凝土，共计2647.6平方米。</t>
  </si>
  <si>
    <t>投入25.95万元，改建沥青道路2647.6平方米。通过项目实施，便于210户群众出行，改善村内交通条件，提高村民生产生活质量，大大提高群众对巩固拓展脱贫攻坚成果工作满意度，助推乡村振兴。</t>
  </si>
  <si>
    <t>2026年滑县慈周寨镇陈位寨村道路硬化项目</t>
  </si>
  <si>
    <t>慈周寨镇陈位寨村</t>
  </si>
  <si>
    <t>1.改建水泥道路长186.8米，宽4米，厚18CM，C25混凝土，747.2平方米；
2.改建水泥道路长233.5米，宽5米，厚18CM，C25混凝土，1167.5平方米；
以上共计1914.7平方米。</t>
  </si>
  <si>
    <t>投入18.76万元，改建沥青道路1914.7平方米。通过项目实施，便于230户群众出行，改善村内交通条件，提高村民生产生活质量，大大提高群众对巩固拓展脱贫攻坚成果工作满意度，助推乡村振兴。</t>
  </si>
  <si>
    <t>通过实施该项目，惠及脱贫户及监测户8户，改善该村人居环境，顺应广大农民过上美好生活的期待，建设生态宜居美丽乡村。</t>
  </si>
  <si>
    <t>2026年滑县慈周寨镇前屯第一村道路巩固提升项目</t>
  </si>
  <si>
    <t>慈周寨镇前屯第一村</t>
  </si>
  <si>
    <t>改建水泥道路长171.7米，宽4米，厚18CM，C25混凝土，共计686.8平方米。</t>
  </si>
  <si>
    <t>投入6.73万元，改建沥青道路686.8平方米。通过项目实施，便于300户群众出行，改善村内交通条件，提高村民生产生活质量，大大提高群众对巩固拓展脱贫攻坚成果工作满意度，助推乡村振兴。</t>
  </si>
  <si>
    <t>通过实施该项目，惠及脱贫户及监测户16户，改善该村人居环境，顺应广大农民过上美好生活的期待，建设生态宜居美丽乡村。</t>
  </si>
  <si>
    <t>2026年滑县慈周寨镇前大寨村道路巩固提升项目</t>
  </si>
  <si>
    <t>慈周寨镇前大寨村</t>
  </si>
  <si>
    <t>1.改建水泥道路长411.3米，宽4米，厚18CM，C25混凝土，1645.2平方米；
2.改建水泥道路长142.8米，宽5米，厚18CM，C25混凝土，714平方米；
以上共计2359.2平方米。</t>
  </si>
  <si>
    <t>投入23.12万元，改建沥青道路2359.2平方米。通过项目实施，便于396户群众出行，改善村内交通条件，提高村民生产生活质量，大大提高群众对巩固拓展脱贫攻坚成果工作满意度，助推乡村振兴。</t>
  </si>
  <si>
    <t>2026年滑县慈周寨镇后大寨村道路巩固提升项目</t>
  </si>
  <si>
    <t>慈周寨镇后大寨村</t>
  </si>
  <si>
    <t>1.改建水泥道路长197.1米，宽4米，厚18CM，C25混凝土，788.4平方米；
2.改建水泥道路长600.4米，宽6米，厚18CM，C25混凝土，3602.4平方米；
以上共计4390.8平方米。</t>
  </si>
  <si>
    <t>投入43.03万元，改建沥青道路4390.8平方米。通过项目实施，便于236户群众出行，改善村内交通条件，提高村民生产生活质量，大大提高群众对巩固拓展脱贫攻坚成果工作满意度，助推乡村振兴。</t>
  </si>
  <si>
    <t>通过实施该项目，惠及脱贫户及监测户12户，改善该村人居环境，顺应广大农民过上美好生活的期待，建设生态宜居美丽乡村。</t>
  </si>
  <si>
    <t>2026年滑县老爷庙乡郑后街村道路硬化项目</t>
  </si>
  <si>
    <t>老爷庙乡郑后街村</t>
  </si>
  <si>
    <t>改建水泥道路长71.2米，宽4米，厚18CM，C25混凝土，共计284.8平方米。</t>
  </si>
  <si>
    <t>投入2.79万元，改建沥青道路284.8平方米。通过项目实施，便于200户群众出行，改善村内交通条件，提高村民生产生活质量，大大提高群众对巩固拓展脱贫攻坚成果工作满意度，助推乡村振兴。</t>
  </si>
  <si>
    <t>老爷庙乡人民政府</t>
  </si>
  <si>
    <t>2026年滑县老爷庙乡北徐固营村道路硬化项目</t>
  </si>
  <si>
    <t>老爷庙乡北徐固营村村</t>
  </si>
  <si>
    <t>1.改建水泥道路长270.5米，宽4米，厚18CM，C25混凝土，1082平方米；
2.改建水泥道路长464.5米，宽5米，厚18CM，C25混凝土，2322.5平方米；
以上共计3404.5平方米。</t>
  </si>
  <si>
    <t>投入33.36万元，改建沥青道路3404.5平方米。通过项目实施，便于307户群众出行，改善村内交通条件，提高村民生产生活质量，大大提高群众对巩固拓展脱贫攻坚成果工作满意度，助推乡村振兴。</t>
  </si>
  <si>
    <t>通过实施该项目，惠及脱贫户及监测户34户，改善该村人居环境，顺应广大农民过上美好生活的期待，建设生态宜居美丽乡村。</t>
  </si>
  <si>
    <t>2026年滑县老爷庙乡南庄村道路硬化项目</t>
  </si>
  <si>
    <t>老爷庙乡南庄村</t>
  </si>
  <si>
    <t>改建水泥道路长157.3米，宽4米，厚18CM，C25混凝土，共计629.2平方米。</t>
  </si>
  <si>
    <t>投入6.17万元，改建沥青道路629.2平方米。通过项目实施，便于196户群众出行，改善村内交通条件，提高村民生产生活质量，大大提高群众对巩固拓展脱贫攻坚成果工作满意度，助推乡村振兴。</t>
  </si>
  <si>
    <t>2026年滑县老爷庙乡大大章村道路硬化项目</t>
  </si>
  <si>
    <t>老爷庙乡大大章村</t>
  </si>
  <si>
    <t>改建水泥道路长869.7米，宽4米，厚18CM，C25混凝土，共计3478.8平方米。</t>
  </si>
  <si>
    <t>投入34.09万元，改建沥青道路3478.8平方米。通过项目实施，便于469户群众出行，改善村内交通条件，提高村民生产生活质量，大大提高群众对巩固拓展脱贫攻坚成果工作满意度，助推乡村振兴。</t>
  </si>
  <si>
    <t>通过实施该项目，惠及脱贫户及监测户59户，改善该村人居环境，顺应广大农民过上美好生活的期待，建设生态宜居美丽乡村。</t>
  </si>
  <si>
    <t>2026年滑县老爷庙乡第六营村道路硬化项目</t>
  </si>
  <si>
    <t>老爷庙乡第六营村</t>
  </si>
  <si>
    <t>改建水泥道路长284.5米，宽4米，厚18CM，C25混凝土，共计1138平方米。</t>
  </si>
  <si>
    <t>投入11.15万元，改建沥青道路1138平方米。通过项目实施，便于426户群众出行，改善村内交通条件，提高村民生产生活质量，大大提高群众对巩固拓展脱贫攻坚成果工作满意度，助推乡村振兴。</t>
  </si>
  <si>
    <t>通过实施该项目，惠及脱贫户及监测户42户，改善该村人居环境，顺应广大农民过上美好生活的期待，建设生态宜居美丽乡村。</t>
  </si>
  <si>
    <t>2026年滑县老爷庙乡东庄道路硬化项目</t>
  </si>
  <si>
    <t>老爷庙乡东庄村</t>
  </si>
  <si>
    <t>改建水泥道路长345.3米，宽4米，厚18CM，C25混凝土，共计1381.2平方米。</t>
  </si>
  <si>
    <t>投入13.54万元，改建沥青道路1381.2平方米。通过项目实施，便于150户群众出行，改善村内交通条件，提高村民生产生活质量，大大提高群众对巩固拓展脱贫攻坚成果工作满意度，助推乡村振兴。</t>
  </si>
  <si>
    <t>通过实施该项目，惠及脱贫户及监测户11户，改善该村人居环境，顺应广大农民过上美好生活的期待，建设生态宜居美丽乡村。</t>
  </si>
  <si>
    <t>2026年滑县老爷庙乡郝寨村道路硬化项目</t>
  </si>
  <si>
    <t>老爷庙乡郝寨村</t>
  </si>
  <si>
    <t>改建水泥道路长167米，宽5米，厚18CM，C25混凝土，共计835平方米。</t>
  </si>
  <si>
    <t>投入8.18万元，改建沥青道路835平方米。通过项目实施，便于340户群众出行，改善村内交通条件，提高村民生产生活质量，大大提高群众对巩固拓展脱贫攻坚成果工作满意度，助推乡村振兴。</t>
  </si>
  <si>
    <t>2026年滑县老爷庙乡东大章庄道路硬化项目</t>
  </si>
  <si>
    <t>老爷庙乡东大章村</t>
  </si>
  <si>
    <t>1.改建水泥道路长268.6米，宽4米，厚18CM，C25混凝土，1074.4平方米；
2.改建水泥道路长580.1米，宽4.5米，厚18CM，C25混凝土，2610.45平方米；
以上共计3684.85平方米。</t>
  </si>
  <si>
    <t>投入36.11万元，改建沥青道路3684.85平方米。通过项目实施，便于272户群众出行，改善村内交通条件，提高村民生产生活质量，大大提高群众对巩固拓展脱贫攻坚成果工作满意度，助推乡村振兴。</t>
  </si>
  <si>
    <t>通过实施该项目，惠及脱贫户及监测户40户，改善该村人居环境，顺应广大农民过上美好生活的期待，建设生态宜居美丽乡村。</t>
  </si>
  <si>
    <t>2026年滑县白道口镇蔡胡村道路硬化项目</t>
  </si>
  <si>
    <t>白道口镇蔡胡村</t>
  </si>
  <si>
    <t>改建水泥道路长258.2米，宽5米，厚18CM，C25混凝土，共计1291平方米。</t>
  </si>
  <si>
    <t>投入12.65万元，改建沥青道路1291平方米。通过项目实施，便于629户群众出行，改善村内交通条件，提高村民生产生活质量，大大提高群众对巩固拓展脱贫攻坚成果工作满意度，助推乡村振兴。</t>
  </si>
  <si>
    <t>白道口镇人民政府</t>
  </si>
  <si>
    <t>2026年滑县白道口镇杨店村道路硬化项目</t>
  </si>
  <si>
    <t>白道口镇杨店村</t>
  </si>
  <si>
    <t>改建水泥道路长701.9米，宽5米，厚18CM，C25混凝土，共计3509.5平方米。</t>
  </si>
  <si>
    <t>投入34.39万元，改建沥青道路3509.5平方米。通过项目实施，便于364户群众出行，改善村内交通条件，提高村民生产生活质量，大大提高群众对巩固拓展脱贫攻坚成果工作满意度，助推乡村振兴。</t>
  </si>
  <si>
    <t>通过实施该项目，惠及脱贫户及监测户124户，改善该村人居环境，顺应广大农民过上美好生活的期待，建设生态宜居美丽乡村。</t>
  </si>
  <si>
    <t>2026年滑县白道口镇后赵湖村道路硬化项目</t>
  </si>
  <si>
    <t>白道口镇后赵湖村</t>
  </si>
  <si>
    <t>改建水泥道路长333.5米，宽4米，厚18CM，C25混凝土，共计1334平方米。</t>
  </si>
  <si>
    <t>投入13.07万元，改建沥青道路1334平方米。通过项目实施，便于384户群众出行，改善村内交通条件，提高村民生产生活质量，大大提高群众对巩固拓展脱贫攻坚成果工作满意度，助推乡村振兴。</t>
  </si>
  <si>
    <t>2026年滑县白道口镇西桃园村道路项目</t>
  </si>
  <si>
    <t>白道口镇西桃园村</t>
  </si>
  <si>
    <t>改建水泥道路长177.4米，宽4米，厚18CM，C25混凝土，共计709.6平方米。</t>
  </si>
  <si>
    <t>投入6.95万元，改建沥青道路709.6平方米。通过项目实施，便于315户群众出行，改善村内交通条件，提高村民生产生活质量，大大提高群众对巩固拓展脱贫攻坚成果工作满意度，助推乡村振兴。</t>
  </si>
  <si>
    <t>通过实施该项目，惠及脱贫户及监测户19户，改善该村人居环境，顺应广大农民过上美好生活的期待，建设生态宜居美丽乡村。</t>
  </si>
  <si>
    <t>2026年滑县白道口镇西安村道路硬化项目</t>
  </si>
  <si>
    <t>白道口镇西安村</t>
  </si>
  <si>
    <t>改建水泥道路长292.5米，宽5米，厚18CM，C25混凝土，共计1462.5平方米。</t>
  </si>
  <si>
    <t>投入14.33万元，改建沥青道路1462.5平方米。通过项目实施，便于165户群众出行，改善村内交通条件，提高村民生产生活质量，大大提高群众对巩固拓展脱贫攻坚成果工作满意度，助推乡村振兴。</t>
  </si>
  <si>
    <t>2026年滑县白道口镇前赵湖村道路硬化项目</t>
  </si>
  <si>
    <t>白道口镇前赵湖村</t>
  </si>
  <si>
    <t>1.改建水泥道路长37.1米，宽4米，厚18CM，C25混凝土，148.4平方米；
2.改建水泥道路长349.1米，宽5米，厚18CM，C25混凝土，1745.5平方米；
以上共计1893.9平方米。</t>
  </si>
  <si>
    <t>投入18.56万元，改建沥青道路1893.9平方米。通过项目实施，便于819户群众出行，改善村内交通条件，提高村民生产生活质量，大大提高群众对巩固拓展脱贫攻坚成果工作满意度，助推乡村振兴。</t>
  </si>
  <si>
    <t>通过实施该项目，惠及脱贫户及监测户21户，改善该村人居环境，顺应广大农民过上美好生活的期待，建设生态宜居美丽乡村。</t>
  </si>
  <si>
    <t>2026年滑县四间房镇潘寨村道路硬化项目</t>
  </si>
  <si>
    <t>四间房镇潘寨村</t>
  </si>
  <si>
    <t>改建水泥道路长684米，宽4米，厚18CM，C25混凝土，共计2736平方米。</t>
  </si>
  <si>
    <t>投入26.81万元，改建沥青道路2736平方米。通过项目实施，便于597户群众出行，改善村内交通条件，提高村民生产生活质量，大大提高群众对巩固拓展脱贫攻坚成果工作满意度，助推乡村振兴。</t>
  </si>
  <si>
    <t>四间房镇人民政府</t>
  </si>
  <si>
    <t>2026年滑县四间房镇曹村道路硬化项目</t>
  </si>
  <si>
    <t>四间房镇曹村</t>
  </si>
  <si>
    <t>改建水泥道路长131.3米，宽5米，厚18CM，C25混凝土，共计656.5平方米。</t>
  </si>
  <si>
    <t>投入6.43万元，改建沥青道路656.5平方米。通过项目实施，便于858户群众出行，改善村内交通条件，提高村民生产生活质量，大大提高群众对巩固拓展脱贫攻坚成果工作满意度，助推乡村振兴。</t>
  </si>
  <si>
    <t>2026年滑县四间房镇陈庄村道路硬化项目</t>
  </si>
  <si>
    <t>四间房镇陈庄村村</t>
  </si>
  <si>
    <t>改建水泥道路长100米，宽5米，厚18CM，C25混凝土，共计500平方米。</t>
  </si>
  <si>
    <t>投入4.9万元，改建沥青道路500平方米。通过项目实施，便于438户群众出行，改善村内交通条件，提高村民生产生活质量，大大提高群众对巩固拓展脱贫攻坚成果工作满意度，助推乡村振兴。</t>
  </si>
  <si>
    <t>2026年滑县枣村乡白庄村道路硬化项目</t>
  </si>
  <si>
    <t>枣村乡白庄村</t>
  </si>
  <si>
    <t>1.改建水泥道路长549.9米，宽4米，厚18CM，C25混凝土，2199.6平方米；
2.改建水泥道路长1051.4米，宽5米，厚18CM，C25混凝土，5257平方米；
以上共计7456.6平方米。</t>
  </si>
  <si>
    <t>投入73.07万元，改建沥青道路7456.6平方米。通过项目实施，便于300户群众出行，改善村内交通条件，提高村民生产生活质量，大大提高群众对巩固拓展脱贫攻坚成果工作满意度，助推乡村振兴。</t>
  </si>
  <si>
    <t>通过实施该项目，惠及脱贫户及监测户33户，改善该村人居环境，顺应广大农民过上美好生活的期待，建设生态宜居美丽乡村。</t>
  </si>
  <si>
    <t>枣村乡人民政府</t>
  </si>
  <si>
    <t>2026年滑县枣村乡后村道路硬化项目</t>
  </si>
  <si>
    <t>枣村乡后村</t>
  </si>
  <si>
    <t>改建水泥道路长1324.8米，宽4米，厚18CM，C25混凝土，共计5299.2平方米。</t>
  </si>
  <si>
    <t>投入51.93万元，改建沥青道路5299.2平方米。通过项目实施，便于687户群众出行，改善村内交通条件，提高村民生产生活质量，大大提高群众对巩固拓展脱贫攻坚成果工作满意度，助推乡村振兴。</t>
  </si>
  <si>
    <t>通过实施该项目，惠及脱贫户及监测户30户，改善该村人居环境，顺应广大农民过上美好生活的期待，建设生态宜居美丽乡村。</t>
  </si>
  <si>
    <t>2026年滑县枣村乡滑固营村道路硬化项目</t>
  </si>
  <si>
    <t>枣村乡滑固营村</t>
  </si>
  <si>
    <t>1.改建水泥道路长836.9米，宽4米，厚18CM，C25混凝土，3347.6平方米；
2.改建水泥道路长451.5米，宽5米，厚18CM，C25混凝土，2257.5平方米；
以上共计5605.1平方米。</t>
  </si>
  <si>
    <t>投入54.93万元，改建沥青道路5605.1平方米。通过项目实施，便于955户群众出行，改善村内交通条件，提高村民生产生活质量，大大提高群众对巩固拓展脱贫攻坚成果工作满意度，助推乡村振兴。</t>
  </si>
  <si>
    <t>2026年滑县赵营镇边营村道路硬化项目</t>
  </si>
  <si>
    <t>赵营镇边营村</t>
  </si>
  <si>
    <t>1.改建水泥道路长208.14米，宽4米，厚18CM，C25混凝土，832.56平方米；
2.改建水泥道路长128.84米，宽5米，厚18CM，C25混凝土，644.2平方米；
3.改建水泥道路长78.67米，宽4.5米，厚18CM，C25混凝土，354.015平方米；
以上共计1830.775平方米。</t>
  </si>
  <si>
    <t>投入17.94万元，改建沥青道路1830.775平方米。通过项目实施，便于777户群众出行，改善村内交通条件，提高村民生产生活质量，大大提高群众对巩固拓展脱贫攻坚成果工作满意度，助推乡村振兴。</t>
  </si>
  <si>
    <t>通过实施该项目，惠及脱贫户及监测户39户，改善该村人居环境，顺应广大农民过上美好生活的期待，建设生态宜居美丽乡村。</t>
  </si>
  <si>
    <t>赵营镇人民政府</t>
  </si>
  <si>
    <t>2026年滑县赵营镇卫杨庄村道路硬化项目</t>
  </si>
  <si>
    <t>赵营镇卫杨庄村</t>
  </si>
  <si>
    <t>改建水泥道路长621.72米，宽4米，厚18CM，C25混凝土，共计2486.88平方米。</t>
  </si>
  <si>
    <t>投入24.37万元，改建沥青道路2486.88平方米。通过项目实施，便于843户群众出行，改善村内交通条件，提高村民生产生活质量，大大提高群众对巩固拓展脱贫攻坚成果工作满意度，助推乡村振兴。</t>
  </si>
  <si>
    <t>通过实施该项目，惠及脱贫户及监测户25户，改善该村人居环境，顺应广大农民过上美好生活的期待，建设生态宜居美丽乡村。</t>
  </si>
  <si>
    <t>2026年滑县赵营镇田庄村道路硬化项目</t>
  </si>
  <si>
    <t>赵营镇田庄村</t>
  </si>
  <si>
    <t>改建水泥道路长859.74米，宽4米，厚18CM，C25混凝土，共计3438.96平方米。</t>
  </si>
  <si>
    <t>投入33.7万元，改建沥青道路3438.96平方米。通过项目实施，便于597户群众出行，改善村内交通条件，提高村民生产生活质量，大大提高群众对巩固拓展脱贫攻坚成果工作满意度，助推乡村振兴。</t>
  </si>
  <si>
    <t>通过实施该项目，惠及脱贫户及监测户65户，改善该村人居环境，顺应广大农民过上美好生活的期待，建设生态宜居美丽乡村。</t>
  </si>
  <si>
    <t>2026年滑县赵营镇后陈家村道路硬化项目</t>
  </si>
  <si>
    <t>赵营镇后陈家村</t>
  </si>
  <si>
    <t>改建水泥道路长162.59米，宽4米，厚18CM，C25混凝土，共计650.36平方米。</t>
  </si>
  <si>
    <t>投入6.37万元，改建沥青道路650.36平方米。通过项目实施，便于105户群众出行，改善村内交通条件，提高村民生产生活质量，大大提高群众对巩固拓展脱贫攻坚成果工作满意度，助推乡村振兴。</t>
  </si>
  <si>
    <t>通过实施该项目，惠及脱贫户及监测户10户，改善该村人居环境，顺应广大农民过上美好生活的期待，建设生态宜居美丽乡村。</t>
  </si>
  <si>
    <t>2026年滑县赵营镇西乱革村道路硬化项目</t>
  </si>
  <si>
    <t>赵营镇西乱革村</t>
  </si>
  <si>
    <t>1.改建水泥道路长115.44米，宽4米，厚18CM，C25混凝土，461.76平方米；
2.改建水泥道路长70.13米，宽5米，厚18CM，C25混凝土，350.65平方米；
以上共计812.41平方米。</t>
  </si>
  <si>
    <t>投入7.96万元，改建沥青道路812.41平方米。通过项目实施，便于491户群众出行，改善村内交通条件，提高村民生产生活质量，大大提高群众对巩固拓展脱贫攻坚成果工作满意度，助推乡村振兴。</t>
  </si>
  <si>
    <t>通过实施该项目，惠及脱贫户及监测户20户，改善该村人居环境，顺应广大农民过上美好生活的期待，建设生态宜居美丽乡村。</t>
  </si>
  <si>
    <t>2026年滑县赵营镇西新庄村道路硬化项目</t>
  </si>
  <si>
    <t>赵营镇西新庄村</t>
  </si>
  <si>
    <t>改建水泥道路长1004.67米，宽4米，厚18CM，C25混凝土，共计4018.68平方米。</t>
  </si>
  <si>
    <t>投入39.38万元，改建沥青道路4018.68平方米。通过项目实施，便于1379户群众出行，改善村内交通条件，提高村民生产生活质量，大大提高群众对巩固拓展脱贫攻坚成果工作满意度，助推乡村振兴。</t>
  </si>
  <si>
    <t>通过实施该项目，惠及脱贫户及监测户58户，改善该村人居环境，顺应广大农民过上美好生活的期待，建设生态宜居美丽乡村。</t>
  </si>
  <si>
    <t>2026年滑县赵营镇刘庄村道路硬化项目</t>
  </si>
  <si>
    <t>赵营镇刘庄村</t>
  </si>
  <si>
    <t>1.改建水泥道路长64.66米，宽4米，厚18CM，C25混凝土，258.64平方米；
2.改建水泥道路长339.35米，宽4.5米，厚18CM，C25混凝土，1527.075平方米；
以上共计1785.715平方米。</t>
  </si>
  <si>
    <t>投入17.5万元，改建沥青道路1785.715平方米。通过项目实施，便于513户群众出行，改善村内交通条件，提高村民生产生活质量，大大提高群众对巩固拓展脱贫攻坚成果工作满意度，助推乡村振兴。</t>
  </si>
  <si>
    <t>2026年滑县赵营镇赵营村道路硬化项目</t>
  </si>
  <si>
    <t>赵营镇赵营村</t>
  </si>
  <si>
    <t>1.改建水泥道路长346.3米，宽4米，厚18CM，C25混凝土，1385.2平方米；
2.改建水泥道路长54.56米，宽5米，厚18CM，C25混凝土，272.8平方米；
以上共计1658平方米。</t>
  </si>
  <si>
    <t>投入16.25万元，改建沥青道路1658平方米。通过项目实施，便于1342户群众出行，改善村内交通条件，提高村民生产生活质量，大大提高群众对巩固拓展脱贫攻坚成果工作满意度，助推乡村振兴。</t>
  </si>
  <si>
    <t>通过实施该项目，惠及脱贫户及监测户153户，改善该村人居环境，顺应广大农民过上美好生活的期待，建设生态宜居美丽乡村。</t>
  </si>
  <si>
    <t>2026年滑县赵营镇大王庄村道路硬化项目</t>
  </si>
  <si>
    <t>赵营镇大王庄村</t>
  </si>
  <si>
    <t>改建水泥道路长587.25米，宽5米，厚18CM，C25混凝土，共计2936.25平方米。</t>
  </si>
  <si>
    <t>投入28.78万元，改建沥青道路2936.25平方米。通过项目实施，便于700户群众出行，改善村内交通条件，提高村民生产生活质量，大大提高群众对巩固拓展脱贫攻坚成果工作满意度，助推乡村振兴。</t>
  </si>
  <si>
    <t>2026年滑县八里营镇徐庄村道路硬化项目</t>
  </si>
  <si>
    <t>八里营镇徐庄村</t>
  </si>
  <si>
    <t>改建水泥道路长430.44米，宽4米，厚18CM，C25混凝土，共计1721.76平方米。</t>
  </si>
  <si>
    <t>投入16.87万元，改建沥青道路1721.76平方米。通过项目实施，便于145户群众出行，改善村内交通条件，提高村民生产生活质量，大大提高群众对巩固拓展脱贫攻坚成果工作满意度，助推乡村振兴。</t>
  </si>
  <si>
    <t>通过实施该项目，惠及脱贫户及监测户6户，改善该村人居环境，顺应广大农民过上美好生活的期待，建设生态宜居美丽乡村。</t>
  </si>
  <si>
    <t>八里营镇人民政府</t>
  </si>
  <si>
    <t>2026年滑县八里营镇南杨柳村道路硬化项目</t>
  </si>
  <si>
    <t>八里营镇南杨柳村</t>
  </si>
  <si>
    <t>改建水泥道路长398.99米，宽4米，厚18CM，C25混凝土，共计1595.96平方米。</t>
  </si>
  <si>
    <t>投入15.64万元，改建沥青道路1595.96平方米。通过项目实施，便于413户群众出行，改善村内交通条件，提高村民生产生活质量，大大提高群众对巩固拓展脱贫攻坚成果工作满意度，助推乡村振兴。</t>
  </si>
  <si>
    <t>通过实施该项目，惠及脱贫户及监测户28户，改善该村人居环境，顺应广大农民过上美好生活的期待，建设生态宜居美丽乡村。</t>
  </si>
  <si>
    <t>2026年滑县八里营镇梁安上村道路硬化项目</t>
  </si>
  <si>
    <t>八里营镇梁安上村</t>
  </si>
  <si>
    <t>改建水泥道路长368.93米，宽4米，厚18CM，C25混凝土，共计1475.72平方米。</t>
  </si>
  <si>
    <t>投入14.46万元，改建沥青道路1475.72平方米。通过项目实施，便于386户群众出行，改善村内交通条件，提高村民生产生活质量，大大提高群众对巩固拓展脱贫攻坚成果工作满意度，助推乡村振兴。</t>
  </si>
  <si>
    <t>2026年滑县八里营镇北杨柳村道路硬化项目</t>
  </si>
  <si>
    <t>八里营镇北杨柳村</t>
  </si>
  <si>
    <t>改建水泥道路长566.77米，宽4米，厚18CM，C25混凝土，共计2267.08平方米。</t>
  </si>
  <si>
    <t>投入22.22万元，改建沥青道路2267.08平方米。通过项目实施，便于505户群众出行，改善村内交通条件，提高村民生产生活质量，大大提高群众对巩固拓展脱贫攻坚成果工作满意度，助推乡村振兴。</t>
  </si>
  <si>
    <t>通过实施该项目，惠及脱贫户及监测户32户，改善该村人居环境，顺应广大农民过上美好生活的期待，建设生态宜居美丽乡村。</t>
  </si>
  <si>
    <t>2026年滑县八里营镇北史庄村道路硬化项目</t>
  </si>
  <si>
    <t>八里营镇北史庄村</t>
  </si>
  <si>
    <t>改建水泥道路长255.61米，宽4米，厚18CM，C25混凝土，共计1022.44平方米。</t>
  </si>
  <si>
    <t>投入10.02万元，改建沥青道路1022.44平方米。通过项目实施，便于85户群众出行，改善村内交通条件，提高村民生产生活质量，大大提高群众对巩固拓展脱贫攻坚成果工作满意度，助推乡村振兴。</t>
  </si>
  <si>
    <t>通过实施该项目，惠及脱贫户及监测户9户，改善该村人居环境，顺应广大农民过上美好生活的期待，建设生态宜居美丽乡村。</t>
  </si>
  <si>
    <t>2026年滑县八里营镇康庄村道路硬化项目</t>
  </si>
  <si>
    <t>八里营镇康庄村</t>
  </si>
  <si>
    <t>1.改建水泥道路长587.26米，宽4米，厚18CM，C25混凝土，2349.04平方米；
2.改建水泥道路长824.06米，宽5米，厚18CM，C25混凝土，4120.3平方米；
以上共计6469.34平方米。</t>
  </si>
  <si>
    <t>投入63.4万元，改建沥青道路6469.34平方米。通过项目实施，便于180户群众出行，改善村内交通条件，提高村民生产生活质量，大大提高群众对巩固拓展脱贫攻坚成果工作满意度，助推乡村振兴。</t>
  </si>
  <si>
    <t>通过实施该项目，惠及脱贫户及监测户14户，改善该村人居环境，顺应广大农民过上美好生活的期待，建设生态宜居美丽乡村。</t>
  </si>
  <si>
    <t>2026年滑县八里营镇西草坡村道路巩固提升项目</t>
  </si>
  <si>
    <t>八里营镇西草坡村</t>
  </si>
  <si>
    <t>改建水泥道路长303.85米，宽5米，厚18CM，C25混凝土，共计1519.25平方米。</t>
  </si>
  <si>
    <t>投入14.89万元，改建沥青道路1519.25平方米。通过项目实施，便于371户群众出行，改善村内交通条件，提高村民生产生活质量，大大提高群众对巩固拓展脱贫攻坚成果工作满意度，助推乡村振兴。</t>
  </si>
  <si>
    <t>通过实施该项目，惠及脱贫户及监测户18户，改善该村人居环境，顺应广大农民过上美好生活的期待，建设生态宜居美丽乡村。</t>
  </si>
  <si>
    <t>2026年滑县高平镇苗邱西街村道路硬化项目</t>
  </si>
  <si>
    <t>高平镇苗邱西街村</t>
  </si>
  <si>
    <t>1.改建水泥道路长328.3米，宽4米，厚18CM，C25混凝土，1313.2平方米；
2.改建水泥道路长261.1米，宽4.5米，厚18CM，C25混凝土，1174.95平方米；
以上共计2488.15平方米。</t>
  </si>
  <si>
    <t>投入24.38万元，改建沥青道路2488.15平方米。通过项目实施，便于563户群众出行，改善村内交通条件，提高村民生产生活质量，大大提高群众对巩固拓展脱贫攻坚成果工作满意度，助推乡村振兴。</t>
  </si>
  <si>
    <t>高平镇人民政府</t>
  </si>
  <si>
    <t>2026年滑县高平镇东吴村道路硬化项目</t>
  </si>
  <si>
    <t>高平镇东吴村</t>
  </si>
  <si>
    <t>改建水泥道路长217.3米，宽4米，厚18CM，C25混凝土，共计869.2平方米。</t>
  </si>
  <si>
    <t>投入8.52万元，改建沥青道路869.2平方米。通过项目实施，便于107户群众出行，改善村内交通条件，提高村民生产生活质量，大大提高群众对巩固拓展脱贫攻坚成果工作满意度，助推乡村振兴。</t>
  </si>
  <si>
    <t>通过实施该项目，惠及脱贫户及监测户3户，改善该村人居环境，顺应广大农民过上美好生活的期待，建设生态宜居美丽乡村。</t>
  </si>
  <si>
    <t>2026年滑县高平镇张八寨村道路硬化项目</t>
  </si>
  <si>
    <t>高平镇张八寨村</t>
  </si>
  <si>
    <t>1.改建水泥道路长74.3米，宽4米，厚18CM，C25混凝土，297.2平方米；
2.改建水泥道路长82.8米，宽4.9米，厚18CM，C25混凝土，405.72平方米；
3.改建水泥道路长1706.9米，宽5米，厚18CM，C25混凝土，8534.5平方米；
以上共计9237.42平方米。</t>
  </si>
  <si>
    <t>投入90.53万元，改建沥青道路9237.42平方米。通过项目实施，便于619户群众出行，改善村内交通条件，提高村民生产生活质量，大大提高群众对巩固拓展脱贫攻坚成果工作满意度，助推乡村振兴。</t>
  </si>
  <si>
    <t>通过实施该项目，惠及脱贫户及监测户17户，改善该村人居环境，顺应广大农民过上美好生活的期待，建设生态宜居美丽乡村。</t>
  </si>
  <si>
    <t>2026年滑县高平镇后胡村道路硬化项目</t>
  </si>
  <si>
    <t>高平镇后胡村</t>
  </si>
  <si>
    <t>1.改建水泥道路长236.6米，宽4米，厚18CM，C25混凝土，946.4平方米；
2.改建水泥道路长608.5米，宽5米，厚18CM，C25混凝土，3042.5平方米；
以上共计3988.9平方米。</t>
  </si>
  <si>
    <t>投入39.09万元，改建沥青道路3988.9平方米。通过项目实施，便于242户群众出行，改善村内交通条件，提高村民生产生活质量，大大提高群众对巩固拓展脱贫攻坚成果工作满意度，助推乡村振兴。</t>
  </si>
  <si>
    <t>2026年滑县高平镇苗邱前街村道路硬化项目</t>
  </si>
  <si>
    <t>高平镇苗邱前街村</t>
  </si>
  <si>
    <t>1.改建水泥道路长178.2米，宽4米，厚18CM，C25混凝土，712.8平方米；
2.改建水泥道路长613.9米，宽5米，厚18CM，C25混凝土，3069.5平方米；
以上共计3782.3平方米。</t>
  </si>
  <si>
    <t>投入37.07万元，改建沥青道路3782.3平方米。通过项目实施，便于602户群众出行，改善村内交通条件，提高村民生产生活质量，大大提高群众对巩固拓展脱贫攻坚成果工作满意度，助推乡村振兴。</t>
  </si>
  <si>
    <t>2026年滑县大寨镇郭庄村道路硬化项目</t>
  </si>
  <si>
    <t>大寨镇郭庄村</t>
  </si>
  <si>
    <t>改建水泥道路长677.88米，宽4米，厚18CM，C25混凝土，共计2711.52平方米。</t>
  </si>
  <si>
    <t>投入26.57万元，改建沥青道路2711.52平方米。通过项目实施，便于284户群众出行，改善村内交通条件，提高村民生产生活质量，大大提高群众对巩固拓展脱贫攻坚成果工作满意度，助推乡村振兴。</t>
  </si>
  <si>
    <t>通过实施该项目，惠及脱贫户及监测户7户，改善该村人居环境，顺应广大农民过上美好生活的期待，建设生态宜居美丽乡村。</t>
  </si>
  <si>
    <t>大寨镇人民政府</t>
  </si>
  <si>
    <t>2026年滑县大寨镇李前街村道路硬化项目</t>
  </si>
  <si>
    <t>大寨镇李前街村</t>
  </si>
  <si>
    <t>改建水泥道路长92.35米，宽4米，厚18CM，C25混凝土，共计369.4平方米。</t>
  </si>
  <si>
    <t>投入3.62万元，改建沥青道路369.4平方米。通过项目实施，便于312户群众出行，改善村内交通条件，提高村民生产生活质量，大大提高群众对巩固拓展脱贫攻坚成果工作满意度，助推乡村振兴。</t>
  </si>
  <si>
    <t>2026年滑县大寨镇王庄村道路硬化项目</t>
  </si>
  <si>
    <t>大寨镇王庄村</t>
  </si>
  <si>
    <t>1.改建水泥道路长1151.77米，宽4米，厚18CM，C25混凝土，4607.08平方米；
2.改建水泥道路长365.22米，宽5米，厚18CM，C25混凝土，1826.1平方米；
以上共计6433.18平方米。</t>
  </si>
  <si>
    <t>投入63.05万元，改建沥青道路6433.18平方米。通过项目实施，便于165户群众出行，改善村内交通条件，提高村民生产生活质量，大大提高群众对巩固拓展脱贫攻坚成果工作满意度，助推乡村振兴。</t>
  </si>
  <si>
    <t>通过实施该项目，惠及脱贫户及监测户15户，改善该村人居环境，顺应广大农民过上美好生活的期待，建设生态宜居美丽乡村。</t>
  </si>
  <si>
    <t>2026年滑县大寨镇后草坡村道路硬化项目</t>
  </si>
  <si>
    <t>大寨镇后草坡村</t>
  </si>
  <si>
    <t>1.改建水泥道路长305.45米，宽3米，厚18CM，C25混凝土，916.35平方米；
2.改建水泥道路长460.45米，宽5米，厚18CM，C25混凝土，2302.25平方米；
以上共计3218.6平方米。</t>
  </si>
  <si>
    <t>投入31.54万元，改建沥青道路3218.6平方米。通过项目实施，便于462户群众出行，改善村内交通条件，提高村民生产生活质量，大大提高群众对巩固拓展脱贫攻坚成果工作满意度，助推乡村振兴。</t>
  </si>
  <si>
    <t>2026年滑县大寨镇蒲林村道路硬化项目</t>
  </si>
  <si>
    <t>大寨镇蒲林村</t>
  </si>
  <si>
    <t>改建水泥道路长817.25米，宽4米，厚18CM，C25混凝土，共计3269平方米。</t>
  </si>
  <si>
    <t>投入32.04万元，改建沥青道路3269平方米。通过项目实施，便于764户群众出行，改善村内交通条件，提高村民生产生活质量，大大提高群众对巩固拓展脱贫攻坚成果工作满意度，助推乡村振兴。</t>
  </si>
  <si>
    <t>通过实施该项目，惠及脱贫户及监测户61户，改善该村人居环境，顺应广大农民过上美好生活的期待，建设生态宜居美丽乡村。</t>
  </si>
  <si>
    <t>2026年滑县上官镇北魏寨村道路硬化项目</t>
  </si>
  <si>
    <t>上官镇北魏寨村</t>
  </si>
  <si>
    <t>改建水泥道路长306.75米，宽4米，厚18CM，C25混凝土，共计1227平方米。</t>
  </si>
  <si>
    <t>投入12.02万元，改建沥青道路1227平方米。通过项目实施，便于713户群众出行，改善村内交通条件，提高村民生产生活质量，大大提高群众对巩固拓展脱贫攻坚成果工作满意度，助推乡村振兴。</t>
  </si>
  <si>
    <t>通过实施该项目，惠及脱贫户及监测户167户，改善该村人居环境，顺应广大农民过上美好生活的期待，建设生态宜居美丽乡村。</t>
  </si>
  <si>
    <t>上官镇人民政府</t>
  </si>
  <si>
    <t>2026年滑县上官镇西太和村道路硬化项目</t>
  </si>
  <si>
    <t>上官镇西太和村</t>
  </si>
  <si>
    <t>改建水泥道路长733.9米，宽4米，厚18CM，C25混凝土，共计2935.6平方米。</t>
  </si>
  <si>
    <t>投入28.77万元，改建沥青道路2935.6平方米。通过项目实施，便于1131户群众出行，改善村内交通条件，提高村民生产生活质量，大大提高群众对巩固拓展脱贫攻坚成果工作满意度，助推乡村振兴。</t>
  </si>
  <si>
    <t>2026年滑县上官镇韩新庄村道路硬化项目</t>
  </si>
  <si>
    <t>上官镇韩新庄村</t>
  </si>
  <si>
    <t>改建水泥道路长402.28米，宽4米，厚18CM，C25混凝土，共计1609.12平方米。</t>
  </si>
  <si>
    <t>投入15.77万元，改建沥青道路1609.12平方米。通过项目实施，便于638户群众出行，改善村内交通条件，提高村民生产生活质量，大大提高群众对巩固拓展脱贫攻坚成果工作满意度，助推乡村振兴。</t>
  </si>
  <si>
    <t>通过实施该项目，惠及脱贫户及监测户35户，改善该村人居环境，顺应广大农民过上美好生活的期待，建设生态宜居美丽乡村。</t>
  </si>
  <si>
    <t>2026年滑县上官镇谢寨村道路硬化项目</t>
  </si>
  <si>
    <t>上官镇谢寨村</t>
  </si>
  <si>
    <t>改建水泥道路长560.09米，宽4米，厚18CM，C25混凝土，共计2240.36平方米。</t>
  </si>
  <si>
    <t>投入21.96万元，改建沥青道路2240.36平方米。通过项目实施，便于547户群众出行，改善村内交通条件，提高村民生产生活质量，大大提高群众对巩固拓展脱贫攻坚成果工作满意度，助推乡村振兴。</t>
  </si>
  <si>
    <t>2026年滑县上官镇西和村道路硬化项目</t>
  </si>
  <si>
    <t>上官镇西和村</t>
  </si>
  <si>
    <t>改建水泥道路长665.73米，宽4米，厚18CM，C25混凝土，共计2662.92平方米。</t>
  </si>
  <si>
    <t>投入26.1万元，改建沥青道路2662.92平方米。通过项目实施，便于350户群众出行，改善村内交通条件，提高村民生产生活质量，大大提高群众对巩固拓展脱贫攻坚成果工作满意度，助推乡村振兴。</t>
  </si>
  <si>
    <t>2026年滑县上官镇上官村道路硬化项目</t>
  </si>
  <si>
    <t>上官镇上官村</t>
  </si>
  <si>
    <t>改建水泥道路长324.63米，宽4米，厚18CM，C25混凝土，共计1298.52平方米。</t>
  </si>
  <si>
    <t>投入12.73万元，改建沥青道路1298.52平方米。通过项目实施，便于2406户群众出行，改善村内交通条件，提高村民生产生活质量，大大提高群众对巩固拓展脱贫攻坚成果工作满意度，助推乡村振兴。</t>
  </si>
  <si>
    <t>通过实施该项目，惠及脱贫户及监测户140户，改善该村人居环境，顺应广大农民过上美好生活的期待，建设生态宜居美丽乡村。</t>
  </si>
  <si>
    <t>2026年滑县上官镇姬柳里村道路硬化项目</t>
  </si>
  <si>
    <t>上官镇姬柳里村</t>
  </si>
  <si>
    <t>改建水泥道路长568.94米，宽4米，厚18CM，C25混凝土，共计2275.76平方米。</t>
  </si>
  <si>
    <t>投入22.3万元，改建沥青道路2275.76平方米。通过项目实施，便于944户群众出行，改善村内交通条件，提高村民生产生活质量，大大提高群众对巩固拓展脱贫攻坚成果工作满意度，助推乡村振兴。</t>
  </si>
  <si>
    <t>通过实施该项目，惠及脱贫户及监测户46户，改善该村人居环境，顺应广大农民过上美好生活的期待，建设生态宜居美丽乡村。</t>
  </si>
  <si>
    <t>2026年滑县上官镇中山峰村道路硬化项目</t>
  </si>
  <si>
    <t>上官镇中山峰村</t>
  </si>
  <si>
    <t>改建水泥道路长119.04米，宽5米，厚18CM，C25混凝土，共计595.2平方米。</t>
  </si>
  <si>
    <t>投入5.83万元，改建沥青道路595.2平方米。通过项目实施，便于309户群众出行，改善村内交通条件，提高村民生产生活质量，大大提高群众对巩固拓展脱贫攻坚成果工作满意度，助推乡村振兴。</t>
  </si>
  <si>
    <t>2026年滑县上官镇徐阳城村道路硬化项目</t>
  </si>
  <si>
    <t>上官镇徐阳城村</t>
  </si>
  <si>
    <t>1.改建水泥道路长270.18米，宽4米，厚18CM，C25混凝土，1080.72平方米；
2.改建水泥道路长353.86米，宽4.1米，厚18CM，C25混凝土，1450.826平方米；
以上共计2531.55平方米。</t>
  </si>
  <si>
    <t>投入24.81万元，改建沥青道路2531.55平方米。通过项目实施，便于1001户群众出行，改善村内交通条件，提高村民生产生活质量，大大提高群众对巩固拓展脱贫攻坚成果工作满意度，助推乡村振兴。</t>
  </si>
  <si>
    <t>通过实施该项目，惠及脱贫户及监测户51户，改善该村人居环境，顺应广大农民过上美好生活的期待，建设生态宜居美丽乡村。</t>
  </si>
  <si>
    <t>2026年滑县留固镇柳沈村道路硬化项目</t>
  </si>
  <si>
    <t>留固镇柳沈村</t>
  </si>
  <si>
    <t>改建水泥道路长2897.19米，宽4米，厚18CM，C25混凝土，共计11588.76平方米。</t>
  </si>
  <si>
    <t>投入113.57万元，改建沥青道路11588.76平方米。通过项目实施，便于603户群众出行，改善村内交通条件，提高村民生产生活质量，大大提高群众对巩固拓展脱贫攻坚成果工作满意度，助推乡村振兴。</t>
  </si>
  <si>
    <t>通过实施该项目，惠及脱贫户及监测户81户，改善该村人居环境，顺应广大农民过上美好生活的期待，建设生态宜居美丽乡村。</t>
  </si>
  <si>
    <t>留固镇人民政府</t>
  </si>
  <si>
    <t>2026年滑县留固镇中付村道路硬化项目</t>
  </si>
  <si>
    <t>留固镇中付村</t>
  </si>
  <si>
    <t>1.改建水泥道路长428.76米，宽4米，厚18CM，C25混凝土，1715.04平方米；
2.改建水泥道路长665.39米，宽4.5米，厚18CM，C25混凝土，2994.255平方米；
以上共计4709.295平方米。</t>
  </si>
  <si>
    <t>投入46.15万元，改建沥青道路4709.295平方米。通过项目实施，便于394户群众出行，改善村内交通条件，提高村民生产生活质量，大大提高群众对巩固拓展脱贫攻坚成果工作满意度，助推乡村振兴。</t>
  </si>
  <si>
    <t>中付村人民政府</t>
  </si>
  <si>
    <t>2026年滑县牛屯镇聂家寨村道路硬化项目</t>
  </si>
  <si>
    <t>牛屯镇聂家寨村</t>
  </si>
  <si>
    <t>改建水泥道路长321.6米，宽4米，厚18CM，C25混凝土，共计1286.4平方米。</t>
  </si>
  <si>
    <t>投入12.61万元，改建沥青道路1286.4平方米。通过项目实施，便于993户群众出行，改善村内交通条件，提高村民生产生活质量，大大提高群众对巩固拓展脱贫攻坚成果工作满意度，助推乡村振兴。</t>
  </si>
  <si>
    <t>牛屯镇人民政府</t>
  </si>
  <si>
    <t>2026年滑县牛屯镇小庄村道路硬化项目</t>
  </si>
  <si>
    <t>牛屯镇小庄村</t>
  </si>
  <si>
    <t>改建水泥道路长238.4米，宽4米，厚18CM，C25混凝土，共计953.6平方米。</t>
  </si>
  <si>
    <t>投入9.35万元，改建沥青道路953.6平方米。通过项目实施，便于220户群众出行，改善村内交通条件，提高村民生产生活质量，大大提高群众对巩固拓展脱贫攻坚成果工作满意度，助推乡村振兴。</t>
  </si>
  <si>
    <t>通过实施该项目，惠及脱贫户及监测户55户，改善该村人居环境，顺应广大农民过上美好生活的期待，建设生态宜居美丽乡村。</t>
  </si>
  <si>
    <t>2026年滑县牛屯镇黄营村道路硬化项目</t>
  </si>
  <si>
    <t>牛屯镇黄营村</t>
  </si>
  <si>
    <t>改建水泥道路长267.9米，宽4米，厚18CM，C25混凝土，共计1071.6平方米。</t>
  </si>
  <si>
    <t>投入10.5万元，改建沥青道路1071.6平方米。通过项目实施，便于690户群众出行，改善村内交通条件，提高村民生产生活质量，大大提高群众对巩固拓展脱贫攻坚成果工作满意度，助推乡村振兴。</t>
  </si>
  <si>
    <t>通过实施该项目，惠及脱贫户及监测户53户，改善该村人居环境，顺应广大农民过上美好生活的期待，建设生态宜居美丽乡村。</t>
  </si>
  <si>
    <t>2026年滑县牛屯镇郑庄村道路硬化项目</t>
  </si>
  <si>
    <t>牛屯镇郑庄村</t>
  </si>
  <si>
    <t>1.改建水泥道路长53米，宽3.7米，厚18CM，C25混凝土，196.1平方米；
2.改建水泥道路长690米，宽4米，厚18CM，C25混凝土，2760平方米；
以上共计2956.1平方米。</t>
  </si>
  <si>
    <t>投入28.97万元，改建沥青道路2956.1平方米。通过项目实施，便于395户群众出行，改善村内交通条件，提高村民生产生活质量，大大提高群众对巩固拓展脱贫攻坚成果工作满意度，助推乡村振兴。</t>
  </si>
  <si>
    <t>2026年滑县牛屯镇马居寨村道路硬化项目</t>
  </si>
  <si>
    <t>牛屯镇马居寨村</t>
  </si>
  <si>
    <t>1.改建水泥道路长115.2米，宽4.9米，厚18CM，C25混凝土，564.48平方米；
2.改建水泥道路长312.3米，宽5米，厚18CM，C25混凝土，1561.5平方米；
以上共计2125.98平方米。</t>
  </si>
  <si>
    <t>投入20.83万元，改建沥青道路2125.98平方米。通过项目实施，便于324户群众出行，改善村内交通条件，提高村民生产生活质量，大大提高群众对巩固拓展脱贫攻坚成果工作满意度，助推乡村振兴。</t>
  </si>
  <si>
    <t>2026年滑县牛屯镇高班村道路硬化项目</t>
  </si>
  <si>
    <t>牛屯镇高班村</t>
  </si>
  <si>
    <t>1.改建水泥道路长247米，宽4.5米，厚18CM，C25混凝土，1111.5平方米；
2.改建水泥道路长87米，宽5米，厚18CM，C25混凝土，435平方米；
以上共计1546.5平方米。</t>
  </si>
  <si>
    <t>投入15.16万元，改建沥青道路1546.5平方米。通过项目实施，便于243户群众出行，改善村内交通条件，提高村民生产生活质量，大大提高群众对巩固拓展脱贫攻坚成果工作满意度，助推乡村振兴。</t>
  </si>
  <si>
    <t>2026年滑县牛屯镇晋营村道路硬化项目</t>
  </si>
  <si>
    <t>牛屯镇晋营村</t>
  </si>
  <si>
    <t>改建水泥道路长147.6米，宽4米，厚18CM，C25混凝土，共计590.4平方米。</t>
  </si>
  <si>
    <t>投入5.79万元，改建沥青道路590.4平方米。通过项目实施，便于283户群众出行，改善村内交通条件，提高村民生产生活质量，大大提高群众对巩固拓展脱贫攻坚成果工作满意度，助推乡村振兴。</t>
  </si>
  <si>
    <t>2026年滑县牛屯镇前街村道路硬化项目</t>
  </si>
  <si>
    <t>牛屯镇前街村</t>
  </si>
  <si>
    <t>1.改建水泥道路长305.9米，宽4米，厚18CM，C25混凝土，1223.6平方米；
2.改建水泥道路长120.4米，宽4.5米，厚18CM，C25混凝土，541.8平方米；
以上共计1765.4平方米。</t>
  </si>
  <si>
    <t>投入17.3万元，改建沥青道路1765.4平方米。通过项目实施，便于230户群众出行，改善村内交通条件，提高村民生产生活质量，大大提高群众对巩固拓展脱贫攻坚成果工作满意度，助推乡村振兴。</t>
  </si>
  <si>
    <t>2026年滑县牛屯镇卢村道路硬化项目</t>
  </si>
  <si>
    <t>牛屯镇卢村</t>
  </si>
  <si>
    <t>改建水泥道路长455.8米，宽4米，厚18CM，C25混凝土，共计1823.2平方米。</t>
  </si>
  <si>
    <t>投入17.87万元，改建沥青道路1823.2平方米。通过项目实施，便于256户群众出行，改善村内交通条件，提高村民生产生活质量，大大提高群众对巩固拓展脱贫攻坚成果工作满意度，助推乡村振兴。</t>
  </si>
  <si>
    <t>2026年滑县牛屯镇鸭固集村道路硬化项目</t>
  </si>
  <si>
    <t>牛屯镇鸭固集村</t>
  </si>
  <si>
    <t>改建水泥道路长118米，宽4米，厚18CM，C25混凝土，共计472平方米。</t>
  </si>
  <si>
    <t>投入4.63万元，改建沥青道路472平方米。通过项目实施，便于224户群众出行，改善村内交通条件，提高村民生产生活质量，大大提高群众对巩固拓展脱贫攻坚成果工作满意度，助推乡村振兴。</t>
  </si>
  <si>
    <t>2026年滑县牛屯镇齐庄村道硬化项目</t>
  </si>
  <si>
    <t>牛屯镇齐庄村</t>
  </si>
  <si>
    <t>1.改建水泥道路长70.6米，宽4米，厚18CM，C25混凝土，282.4平方米；
2.改建水泥道路长161米，宽4.2米，厚18CM，C25混凝土，676.2平方米；
以上共计958.6平方米。</t>
  </si>
  <si>
    <t>投入9.39万元，改建沥青道路958.6平方米。通过项目实施，便于285户群众出行，改善村内交通条件，提高村民生产生活质量，大大提高群众对巩固拓展脱贫攻坚成果工作满意度，助推乡村振兴。</t>
  </si>
  <si>
    <t>2026年滑县牛屯镇张营村道硬化项目</t>
  </si>
  <si>
    <t>牛屯镇张营村</t>
  </si>
  <si>
    <t>改建水泥道路长298米，宽4米，厚18CM，C25混凝土，共计1192平方米。</t>
  </si>
  <si>
    <t>投入11.68万元，改建沥青道路1192平方米。通过项目实施，便于346户群众出行，改善村内交通条件，提高村民生产生活质量，大大提高群众对巩固拓展脱贫攻坚成果工作满意度，助推乡村振兴。</t>
  </si>
  <si>
    <t>通过实施该项目，惠及脱贫户及监测户69户，改善该村人居环境，顺应广大农民过上美好生活的期待，建设生态宜居美丽乡村。</t>
  </si>
  <si>
    <t>2026年滑县牛屯镇西杨庄村道路硬化项目</t>
  </si>
  <si>
    <t>牛屯镇西杨庄村</t>
  </si>
  <si>
    <t>改建水泥道路长318.3米，宽4米，厚18CM，C25混凝土，共计1273.2平方米。</t>
  </si>
  <si>
    <t>投入12.48万元，改建沥青道路1273.2平方米。通过项目实施，便于320户群众出行，改善村内交通条件，提高村民生产生活质量，大大提高群众对巩固拓展脱贫攻坚成果工作满意度，助推乡村振兴。</t>
  </si>
  <si>
    <t>2026年滑县牛屯镇尚刘庄村道路硬化项目</t>
  </si>
  <si>
    <t>牛屯镇尚刘庄村</t>
  </si>
  <si>
    <t>改建水泥道路长247米，宽4米，厚18CM，C25混凝土，共计988平方米。</t>
  </si>
  <si>
    <t>投入9.68万元，改建沥青道路988平方米。通过项目实施，便于589户群众出行，改善村内交通条件，提高村民生产生活质量，大大提高群众对巩固拓展脱贫攻坚成果工作满意度，助推乡村振兴。</t>
  </si>
  <si>
    <t>2026年滑县牛屯镇懋德林村道路硬化项目</t>
  </si>
  <si>
    <t>牛屯镇懋德林村</t>
  </si>
  <si>
    <t>1.改建水泥道路长258.8米，宽4米，厚18CM，C25混凝土，1035.2平方米；
2.改建水泥道路长258.3米，宽5米，厚18CM，C25混凝土，1291.5平方米；
以上共计2326.7平方米。</t>
  </si>
  <si>
    <t>投入22.8万元，改建沥青道路2326.7平方米。通过项目实施，便于300户群众出行，改善村内交通条件，提高村民生产生活质量，大大提高群众对巩固拓展脱贫攻坚成果工作满意度，助推乡村振兴。</t>
  </si>
  <si>
    <t>2026年滑县牛屯镇魏园村道路硬化项目</t>
  </si>
  <si>
    <t>牛屯镇魏园村</t>
  </si>
  <si>
    <t>改建水泥道路长573.3米，宽4米，厚18CM，C25混凝土，共计2293.2平方米。</t>
  </si>
  <si>
    <t>投入22.47万元，改建沥青道路2293.2平方米。通过项目实施，便于779户群众出行，改善村内交通条件，提高村民生产生活质量，大大提高群众对巩固拓展脱贫攻坚成果工作满意度，助推乡村振兴。</t>
  </si>
  <si>
    <t>2026年滑县小铺乡杨公店村道路硬化项目</t>
  </si>
  <si>
    <t>小铺乡杨公店村</t>
  </si>
  <si>
    <t>改建水泥道路长344.6米，宽4米，厚18CM，C25混凝土，共计1378.4平方米。</t>
  </si>
  <si>
    <t>投入13.51万元，改建沥青道路1378.4平方米。通过项目实施，便于355户群众出行，改善村内交通条件，提高村民生产生活质量，大大提高群众对巩固拓展脱贫攻坚成果工作满意度，助推乡村振兴。</t>
  </si>
  <si>
    <t>小铺镇人民政府</t>
  </si>
  <si>
    <t>2026年滑县小铺乡西程寨村道路硬化项目</t>
  </si>
  <si>
    <t>小铺乡西程寨村</t>
  </si>
  <si>
    <t>1.改建水泥道路长129.2米，宽3.3米，厚18CM，C25混凝土，426.36平方米；
2.改建水泥道路长415.2米，宽4米，厚18CM，C25混凝土，1660.8平方米；
3.改建水泥道路长281.9米，宽5米，厚18CM，C25混凝土，1409.5平方米；
以上共计3496.66平方米。</t>
  </si>
  <si>
    <t>投入34.27万元，改建沥青道路3496.66平方米。通过项目实施，便于780户群众出行，改善村内交通条件，提高村民生产生活质量，大大提高群众对巩固拓展脱贫攻坚成果工作满意度，助推乡村振兴。</t>
  </si>
  <si>
    <t>2026年滑县半坡店镇南街村道路硬化项目</t>
  </si>
  <si>
    <t>半坡店镇南街村</t>
  </si>
  <si>
    <t>改建水泥道路长158.5米，宽4米，厚18CM，C25混凝土，共计634平方米。</t>
  </si>
  <si>
    <t>投入6.21万元，改建沥青道路634平方米。通过项目实施，便于504户群众出行，改善村内交通条件，提高村民生产生活质量，大大提高群众对巩固拓展脱贫攻坚成果工作满意度，助推乡村振兴。</t>
  </si>
  <si>
    <t>半坡店镇人民政府</t>
  </si>
  <si>
    <t>2026年滑县半坡店镇秦屯村道路硬化项目</t>
  </si>
  <si>
    <t>半坡店镇秦屯村</t>
  </si>
  <si>
    <t>改建水泥道路长1635.5米，宽4米，厚18CM，C25混凝土，共计6542平方米。</t>
  </si>
  <si>
    <t>投入64.11万元，改建沥青道路6542平方米。通过项目实施，便于583户群众出行，改善村内交通条件，提高村民生产生活质量，大大提高群众对巩固拓展脱贫攻坚成果工作满意度，助推乡村振兴。</t>
  </si>
  <si>
    <t>2026年滑县半坡店镇西老河寨村道路硬化项目</t>
  </si>
  <si>
    <t>半坡店镇西老河寨村</t>
  </si>
  <si>
    <t>改建水泥道路长1522.8米，宽4米，厚18CM，C25混凝土，共计6091.2平方米。</t>
  </si>
  <si>
    <t>投入59.69万元，改建沥青道路6091.2平方米。通过项目实施，便于1350户群众出行，改善村内交通条件，提高村民生产生活质量，大大提高群众对巩固拓展脱贫攻坚成果工作满意度，助推乡村振兴。</t>
  </si>
  <si>
    <t>通过实施该项目，惠及脱贫户及监测户90户，改善该村人居环境，顺应广大农民过上美好生活的期待，建设生态宜居美丽乡村。</t>
  </si>
  <si>
    <t>2026年滑县半坡店镇后营村道路硬化项目</t>
  </si>
  <si>
    <t>半坡店镇后营村</t>
  </si>
  <si>
    <t>1.改建水泥道路长582.8米，宽4米，厚18CM，C25混凝土，2331.2平方米；
2.改建水泥道路长216米，宽5米，厚18CM，C25混凝土，1080平方米；
以上共计3411.2平方米。</t>
  </si>
  <si>
    <t>投入33.43万元，改建沥青道路3411.2平方米。通过项目实施，便于444户群众出行，改善村内交通条件，提高村民生产生活质量，大大提高群众对巩固拓展脱贫攻坚成果工作满意度，助推乡村振兴。</t>
  </si>
  <si>
    <t>通过实施该项目，惠及脱贫户及监测户38户，改善该村人居环境，顺应广大农民过上美好生活的期待，建设生态宜居美丽乡村。</t>
  </si>
  <si>
    <t>2026年滑县半坡店镇卜屯村道路硬化项目</t>
  </si>
  <si>
    <t>半坡店镇卜屯村</t>
  </si>
  <si>
    <t>改建水泥道路长272米，宽4米，厚18CM，C25混凝土，共计1088平方米。</t>
  </si>
  <si>
    <t>投入10.66万元，改建沥青道路1088平方米。通过项目实施，便于529户群众出行，改善村内交通条件，提高村民生产生活质量，大大提高群众对巩固拓展脱贫攻坚成果工作满意度，助推乡村振兴。</t>
  </si>
  <si>
    <t>2026年滑县半坡店镇北街村道路硬化项目</t>
  </si>
  <si>
    <t>半坡店镇北街村</t>
  </si>
  <si>
    <t>改建水泥道路长218米，宽4米，厚18CM，C25混凝土，共计873.2平方米。</t>
  </si>
  <si>
    <t>投入8.56万元，改建沥青道路873.2平方米。通过项目实施，便于478户群众出行，改善村内交通条件，提高村民生产生活质量，大大提高群众对巩固拓展脱贫攻坚成果工作满意度，助推乡村振兴。</t>
  </si>
  <si>
    <t>2026年滑县半坡店镇前安虎寨村道路硬化项目</t>
  </si>
  <si>
    <t>半坡店镇前安虎寨村</t>
  </si>
  <si>
    <t>改建水泥道路长385米，宽4米，厚18CM，C25混凝土，共计1540平方米。</t>
  </si>
  <si>
    <t>投入15.09万元，改建沥青道路1540平方米。通过项目实施，便于415户群众出行，改善村内交通条件，提高村民生产生活质量，大大提高群众对巩固拓展脱贫攻坚成果工作满意度，助推乡村振兴。</t>
  </si>
  <si>
    <t>2026年滑县半坡店镇陈玉庄村道路硬化项目</t>
  </si>
  <si>
    <t>半坡店镇陈玉庄村</t>
  </si>
  <si>
    <t>1.改建水泥道路长498.6米，宽4米，厚18CM，C25混凝土，1994.4平方米；
2.改建水泥道路长23米，宽5米，厚18CM，C25混凝土，115平方米；
以上共计2109.4平方米。</t>
  </si>
  <si>
    <t>投入20.67万元，改建沥青道路2109.4平方米。通过项目实施，便于420户群众出行，改善村内交通条件，提高村民生产生活质量，大大提高群众对巩固拓展脱贫攻坚成果工作满意度，助推乡村振兴。</t>
  </si>
  <si>
    <t>2026年滑县王庄镇后邢村道路硬化项目</t>
  </si>
  <si>
    <t>王庄镇后邢村</t>
  </si>
  <si>
    <t>1.改建水泥道路长185.4米，宽4.2米，厚18CM，C25混凝土，778.68平方米；
2.改建水泥道路长31米，宽5米，厚18CM，C25混凝土，155平方米；
以上共计933.68平方米。</t>
  </si>
  <si>
    <t>投入9.15万元，改建沥青道路933.68平方米。通过项目实施，便于561户群众出行，改善村内交通条件，提高村民生产生活质量，大大提高群众对巩固拓展脱贫攻坚成果工作满意度，助推乡村振兴。</t>
  </si>
  <si>
    <t>王庄镇人民政府</t>
  </si>
  <si>
    <t>2026年滑县王庄镇闫村道路硬化项目</t>
  </si>
  <si>
    <t>王庄镇闫村</t>
  </si>
  <si>
    <t>1.改建水泥道路长1205.3米，宽4米，厚18CM，C25混凝土，4821.2平方米；
2.改建水泥道路长58.9米，宽6米，厚18CM，C25混凝土，353.4平方米；
以上共计5174.6平方米。</t>
  </si>
  <si>
    <t>投入50.71万元，改建沥青道路5174.6平方米。通过项目实施，便于815户群众出行，改善村内交通条件，提高村民生产生活质量，大大提高群众对巩固拓展脱贫攻坚成果工作满意度，助推乡村振兴。</t>
  </si>
  <si>
    <t>2026年滑县王庄镇西沙店村道路硬化项目</t>
  </si>
  <si>
    <t>王庄镇西沙店村</t>
  </si>
  <si>
    <t>1.改建水泥道路长366.5米，宽4米，厚18CM，C25混凝土，1466平方米；
2.改建水泥道路长588.3米，宽4.5米，厚18CM，C25混凝土，2647.35平方米；
以上共计4113.35平方米。</t>
  </si>
  <si>
    <t>投入40.31万元，改建沥青道路4113.35平方米。通过项目实施，便于375户群众出行，改善村内交通条件，提高村民生产生活质量，大大提高群众对巩固拓展脱贫攻坚成果工作满意度，助推乡村振兴。</t>
  </si>
  <si>
    <t>2026年滑县王庄镇北草滩村道路硬化项目</t>
  </si>
  <si>
    <t>王庄镇北草滩村</t>
  </si>
  <si>
    <t>改建水泥道路长296米，宽4米，厚18CM，C25混凝土，共计1184平方米。</t>
  </si>
  <si>
    <t>投入11.6万元，改建沥青道路1184平方米。通过项目实施，便于401户群众出行，改善村内交通条件，提高村民生产生活质量，大大提高群众对巩固拓展脱贫攻坚成果工作满意度，助推乡村振兴。</t>
  </si>
  <si>
    <t>2026年滑县王庄镇西申寨村道路硬化项目</t>
  </si>
  <si>
    <t>王庄镇西申寨村</t>
  </si>
  <si>
    <t>1.改建水泥道路长342.6米，宽4米，厚18CM，C25混凝土，1370.4平方米；
2.改建水泥道路长201.3米，宽5米，厚18CM，C25混凝土，1006.5平方米；
以上共计2376.9平方米。</t>
  </si>
  <si>
    <t>投入23.29万元，改建沥青道路2376.9平方米。通过项目实施，便于432户群众出行，改善村内交通条件，提高村民生产生活质量，大大提高群众对巩固拓展脱贫攻坚成果工作满意度，助推乡村振兴。</t>
  </si>
  <si>
    <t>2026年滑县万古镇郭庄村道路巩固提升项目</t>
  </si>
  <si>
    <t>万古镇郭庄村</t>
  </si>
  <si>
    <t>改建水泥道路长442米，宽4米，厚18CM，C25混凝土，共计1768平方米。</t>
  </si>
  <si>
    <t>投入17.33万元，改建沥青道路1768平方米。通过项目实施，便于508户群众出行，改善村内交通条件，提高村民生产生活质量，大大提高群众对巩固拓展脱贫攻坚成果工作满意度，助推乡村振兴。</t>
  </si>
  <si>
    <t>万古镇人民政府</t>
  </si>
  <si>
    <t>2026年滑县万古镇张庄村道路硬化项目</t>
  </si>
  <si>
    <t>万古镇张庄村</t>
  </si>
  <si>
    <t>改建水泥道路长218.5米，宽4米，厚18CM，C25混凝土，共计874平方米。</t>
  </si>
  <si>
    <t>投入8.57万元，改建沥青道路874平方米。通过项目实施，便于442户群众出行，改善村内交通条件，提高村民生产生活质量，大大提高群众对巩固拓展脱贫攻坚成果工作满意度，助推乡村振兴。</t>
  </si>
  <si>
    <t>2026年滑县万古镇徐王营村道路硬化项目</t>
  </si>
  <si>
    <t>万古镇徐王营村</t>
  </si>
  <si>
    <t>1.改建水泥道路长223.9米，宽4米，厚18CM，C25混凝土，895.6平方米；
2.改建水泥道路长151.2米，宽4.5米，厚18CM，C25混凝土，680.4平方米；
3.改建水泥道路长99.8米，宽5米，厚18CM，C25混凝土，499平方米；
以上共计2075平方米。</t>
  </si>
  <si>
    <t>投入20.34万元，改建沥青道路2075平方米。通过项目实施，便于397户群众出行，改善村内交通条件，提高村民生产生活质量，大大提高群众对巩固拓展脱贫攻坚成果工作满意度，助推乡村振兴。</t>
  </si>
  <si>
    <t>2026年滑县万古镇西乔庄村道路巩固提升项目</t>
  </si>
  <si>
    <t>万古镇西乔庄村</t>
  </si>
  <si>
    <t>改建水泥道路长806.7米，宽4米，厚18CM，C25混凝土，共计3226.8平方米。</t>
  </si>
  <si>
    <t>投入31.62万元，改建沥青道路3226.8平方米。通过项目实施，便于367户群众出行，改善村内交通条件，提高村民生产生活质量，大大提高群众对巩固拓展脱贫攻坚成果工作满意度，助推乡村振兴。</t>
  </si>
  <si>
    <t>2026年滑县万古镇棘马林村道路硬化项目</t>
  </si>
  <si>
    <t>万古镇棘马林村</t>
  </si>
  <si>
    <t>改建水泥道路长1470.6米，宽4米，厚18CM，C25混凝土，共计5882.4平方米。</t>
  </si>
  <si>
    <t>投入57.65万元，改建沥青道路5882.4平方米。通过项目实施，便于883户群众出行，改善村内交通条件，提高村民生产生活质量，大大提高群众对巩固拓展脱贫攻坚成果工作满意度，助推乡村振兴。</t>
  </si>
  <si>
    <t>2026年滑县桑村乡北齐邱村道路硬化项目</t>
  </si>
  <si>
    <t>桑村乡北齐邱村</t>
  </si>
  <si>
    <t>改建水泥道路长120.5米，宽4米，厚18CM，C25混凝土，共计482平方米。</t>
  </si>
  <si>
    <t>投入4.72万元，改建沥青道路482平方米。通过项目实施，便于534户群众出行，改善村内交通条件，提高村民生产生活质量，大大提高群众对巩固拓展脱贫攻坚成果工作满意度，助推乡村振兴。</t>
  </si>
  <si>
    <t>通过实施该项目，惠及脱贫户及监测户119户，改善该村人居环境，顺应广大农民过上美好生活的期待，建设生态宜居美丽乡村。</t>
  </si>
  <si>
    <t>桑村乡人民政府</t>
  </si>
  <si>
    <t>桑村乡小北齐邱村</t>
  </si>
  <si>
    <t>2026年滑县桑村乡邵大召村道路硬化项目</t>
  </si>
  <si>
    <t>桑村乡邵大召村</t>
  </si>
  <si>
    <t>改建水泥道路长418.3米，宽4米，厚18CM，C25混凝土，共计1673.2平方米。</t>
  </si>
  <si>
    <t>投入16.4万元，改建沥青道路1673.2平方米。通过项目实施，便于325户群众出行，改善村内交通条件，提高村民生产生活质量，大大提高群众对巩固拓展脱贫攻坚成果工作满意度，助推乡村振兴。</t>
  </si>
  <si>
    <t>2026年滑县桑村乡桑村集村道路硬化项目</t>
  </si>
  <si>
    <t>桑村乡桑村集村</t>
  </si>
  <si>
    <t>1.改建水泥道路长22.4米，宽4米，厚18CM，C25混凝土，89.6平方米；
2.改建水泥道路长321.9米，宽5米，厚18CM，C25混凝土，1609.5平方米；
以上共计1699.1平方米。</t>
  </si>
  <si>
    <t>投入16.65万元，改建沥青道路1699.1平方米。通过项目实施，便于960户群众出行，改善村内交通条件，提高村民生产生活质量，大大提高群众对巩固拓展脱贫攻坚成果工作满意度，助推乡村振兴。</t>
  </si>
  <si>
    <t>通过实施该项目，惠及脱贫户及监测户174户，改善该村人居环境，顺应广大农民过上美好生活的期待，建设生态宜居美丽乡村。</t>
  </si>
  <si>
    <t>2026年滑县桑村乡东上村道路硬化项目</t>
  </si>
  <si>
    <t>桑村乡东上村</t>
  </si>
  <si>
    <t>改建水泥道路长291.3米，宽4米，厚18CM，C25混凝土，共计1165.2平方米。</t>
  </si>
  <si>
    <t>投入11.42万元，改建沥青道路1165.2平方米。通过项目实施，便于222户群众出行，改善村内交通条件，提高村民生产生活质量，大大提高群众对巩固拓展脱贫攻坚成果工作满意度，助推乡村振兴。</t>
  </si>
  <si>
    <t>2026年滑县桑村乡江马厂村道路硬化项目</t>
  </si>
  <si>
    <t>桑村乡江马厂村</t>
  </si>
  <si>
    <t>改建水泥道路长66米，宽4米，厚18CM，C25混凝土，共计264平方米。</t>
  </si>
  <si>
    <t>投入2.59万元，改建沥青道路264平方米。通过项目实施，便于471户群众出行，改善村内交通条件，提高村民生产生活质量，大大提高群众对巩固拓展脱贫攻坚成果工作满意度，助推乡村振兴。</t>
  </si>
  <si>
    <t>通过实施该项目，惠及脱贫户及监测户47户，改善该村人居环境，顺应广大农民过上美好生活的期待，建设生态宜居美丽乡村。</t>
  </si>
  <si>
    <t>2026年滑县桑村乡高齐邱村道路硬化项目</t>
  </si>
  <si>
    <t>桑村乡高齐邱村</t>
  </si>
  <si>
    <t>改建水泥道路长529米，宽4米，厚18CM，C25混凝土，共计2116平方米。</t>
  </si>
  <si>
    <t>投入20.74万元，改建沥青道路2116平方米。通过项目实施，便于498户群众出行，改善村内交通条件，提高村民生产生活质量，大大提高群众对巩固拓展脱贫攻坚成果工作满意度，助推乡村振兴。</t>
  </si>
  <si>
    <t>通过实施该项目，惠及脱贫户及监测户48户，改善该村人居环境，顺应广大农民过上美好生活的期待，建设生态宜居美丽乡村。</t>
  </si>
  <si>
    <t>二、产业扶持类</t>
  </si>
  <si>
    <t>村集体经济发展扶持项目</t>
  </si>
  <si>
    <t>2026年滑县八里营镇张路寨村圣女果、甜瓜深加工扶持项目</t>
  </si>
  <si>
    <t>产业发展</t>
  </si>
  <si>
    <t>新建</t>
  </si>
  <si>
    <t>八里营镇张路寨村</t>
  </si>
  <si>
    <t>为相关行政村村集体投入产业发展扶持资金，依托滑县八里营镇秦氏果蔬种植农民专业合作社圣女果、甜瓜深加工项目，由合作社每年按实际投入产业扶持资金的5%支付租金，用于增加受扶持村村集体收入。  
   扶持资金用于建设甜瓜、圣女果深加工标准化厂房及附属设施，建成后形成的资产归受扶持村集体所有，建设任务为：新建甜瓜、圣女果深加工标准化厂房2座，1.建设占地2.8亩标准生产车间含地下室3层，厂房占地长50.4米、宽36.6米、建筑高度10米，地下室为混凝土框架结构，用于原料腌制用，地上两层为钢结构框架厂房，用于预煮、清洗、烘干、包装、挑选、存储，总建筑面积5653.92平方米。2.建设占地0.5亩三层混凝土框架结构厂房，厂房占地长17.8米、宽17.65米、建筑高度10.75米，建筑面积988.6平方米，用于原料存储、产品包装、产品存储等。</t>
  </si>
  <si>
    <t>一是增加村集体经济收入。经营主体每年按实际投入额的5%支付租金，租金归受扶持村村集体所有，用于村级巩固拓展脱贫攻坚成果和乡村振兴事业发展。租用期限及租金有关政策要求暂定20年，20年内上级政策有调整的，执行上级政策，20年后按照上级政策要求执行。二是用工优先使用脱贫户、监测对象。项目建设过程中及项目建成后运行用工优先使用脱贫户和监测对象，注重项目运行用工的技术培训。通过项目实施，培育壮大村集体经济和新型农业经营主体，促进农业结构调整，拉长产业链条，示范带动低收入人群和农民收入稳定增长。</t>
  </si>
  <si>
    <t>通过项目实施，一是增加受扶持村集体经济收入。经营主体连续20年每年按实际投资额的5%支付租金，租金归受扶持村村集体所有，作为扶持村村集体经济收入，以上收益资金主要用于增加村集体经济收入和脱贫不稳定户、边缘易致贫户、脱贫户帮扶及巩固拓展脱贫攻坚成果、乡村振兴事业发展。可帮扶带动受扶持村脱贫户和监测对象，增加群众满意度。二是增加农户务工收入。项目建设过程中及项目建成后运行用工优先使用脱贫户和监测对象，并注重用工的技术培训，提高其务工技能。</t>
  </si>
  <si>
    <t>2026年3月至12月</t>
  </si>
  <si>
    <t>可帮扶带动受扶持村脱贫户和监测对象</t>
  </si>
  <si>
    <t>县农业农村局、县委组织部</t>
  </si>
  <si>
    <t>受扶持村村集体</t>
  </si>
  <si>
    <t>2026年滑县赵营镇东新庄村食品初加工扶持项目</t>
  </si>
  <si>
    <t>赵营镇东新庄村</t>
  </si>
  <si>
    <t>为相关行政村村集体投入产业发展扶持资金，依托河南森盛食品有限公司食品初加工项目，由公司每年按实际投入产业扶持资金的5%支付租金，用于增加受扶持村村集体收入。
扶持资金用于建设农产品初加工车间、速冻冷库、低温储藏库。建成后形成的资产归受扶持村集体所有，建设任务为：建设1座加工车间2500平方米；速冻冷库300平方米；低温储藏库3000平方米。</t>
  </si>
  <si>
    <t>2026年滑县小铺镇杨公店村城际阡陌实业有限公司中央厨房扩建项目</t>
  </si>
  <si>
    <t>小铺镇杨公店村</t>
  </si>
  <si>
    <t>为相关行政村村集体投入产业发展扶持资金，依托滑县城际阡陌实业有限公司中央厨房扩建项目，由公司每年按实际投入产业扶持资金的5%支付租金，用于增加受扶持村村集体收入。
扶持资金用于建设中央厨房生产车间、仓库及附属设施，建成后形成的资产归受扶持村集体所有，建设任务为：建设6358平方米加工车间、仓库。</t>
  </si>
  <si>
    <t>2026年滑县老店镇东马庄村面粉加工村集体经济发展扶持项目</t>
  </si>
  <si>
    <t>为相关行政村村集体投入产业发展扶持资金，依托河南省福乐道口面业有限公司面粉初加工项目，由公司每年按实际投入产业扶持资金的5%支付租金，用于增加受扶持村村集体收入。
扶持资金用于建设农产品初加工车间、仓库及附属设施，建成后形成的资产归受扶持村集体所有，建设任务为：建设立体恒温小麦储存仓库两座。</t>
  </si>
  <si>
    <t>2026年滑县瓦岗寨乡小范庄村农产品加工扶持项目</t>
  </si>
  <si>
    <t>瓦岗寨乡小范庄村</t>
  </si>
  <si>
    <t>为相关行政村村集体投入产业发展扶持资金，依托滑县钟至爱农产品家庭农场，由公司每年按实际投入产业扶持资金的5%支付租金，用于增加受扶持村村集体收入。
扶持资金用于建设农产品初加工车间、仓库及附属设施，建成后形成的资产归受扶持村集体所有，建设任务为：建设一座加工车间厂房，长60米宽40米面积2400平方米。</t>
  </si>
  <si>
    <t>瓦岗寨乡人民政府</t>
  </si>
  <si>
    <t>2026年滑县万古镇杜庄村标准化养殖厂扶持项目</t>
  </si>
  <si>
    <t>万古镇杜庄村</t>
  </si>
  <si>
    <t>为相关行政村村集体投入产业发展扶持资金，依托滑县焕永种植农民专业合作社，由合作社每年按实际投入产业扶持资金的5%支付租金，用于增加受扶持村村集体收入。
扶持资金用于建设羊舍、仓库及附属设施，建成后形成的资产归受扶持村集体所有，建设任务为：1.建设三层羊舍，长100米、宽18米，面积1800平方米；2.建设饲草仓库长50米、宽20米，面积1000平方米；3.建设饲草搅拌房长43米、宽20米，面积860平方米。</t>
  </si>
  <si>
    <t>2026年滑县慈周寨镇李白社村烩面加工扶持项目</t>
  </si>
  <si>
    <t>慈周寨镇李白社村</t>
  </si>
  <si>
    <t>为相关行政村村集体投入产业发展扶持资金，依托河南诺鲜食品有限公司烩面加工项目，由公司每年按实际投入产业扶持资金的5%支付租金，用于增加受扶持村村集体收入。
扶持资金用于建设农产品初加工车间、仓库及附属设施，建设任务为：建设两座加工车间/仓库/厂房，1#车间长50米宽30高18米，建筑面积4500平方米；2#车间长50米宽30米高18米，建筑面积4500平方米。</t>
  </si>
  <si>
    <t>2026年滑县牛屯镇郑庄村加工扶持项目</t>
  </si>
  <si>
    <t>为相关行政村村集体投入产业发展扶持资金，依托滑县牛屯镇郑庄村加工扶持项目初加工项目，由公司每年按实际投入产业扶持资金的5%支付租金，用于增加受扶持村村集体收入。
扶持资金用于建设农产品初加工车间、仓库及附属设施，建成后形成的资产归受扶持村集体所有，建设任务为：1、新建标准化厂房5300平方；2、新建配套用房（生产车间、保鲜库、生产附房）1000平方，建筑总面积合计：6300平方。</t>
  </si>
  <si>
    <t>2026年滑县焦虎镇韩王庄村养殖及深加工扶持项目</t>
  </si>
  <si>
    <t>焦虎镇韩王庄村</t>
  </si>
  <si>
    <t>为相关行政村村集体投入产业发展扶持资金，依托河南滑南农牧发展有限公司蛋鸭笼养及蛋品深加工扶持项目，由公司每年按实际投入产业扶持资金的5%支付租金，用于增加受扶持村村集体收入。
扶持资金用于建设蛋鸭饲养舍、深加工车间、仓库及附属设施，建成后形成的资产归受扶持村集体所有，建设任务为：1.4个笼养蛋鸭舍，长45米，宽15米，2.新建配套用房（生产车间、保鲜库、冷库、生产附房）1350平方米，建筑总面积合计：4050平方米。</t>
  </si>
  <si>
    <t>2026年滑县赵营镇赵营村再生资源加工项目</t>
  </si>
  <si>
    <t>为相关行政村村集体投入产业发展扶持资金，依托滑县鑫垛农业有限公司再生资源加工项目，由公司每年按实际投入产业扶持资金的5%支付租金，用于增加受扶持村村集体收入。
扶持资金用于建设加工车间及配套设施。建成后形成的资产归受扶持村集体所有，建设任务为：建设1座加工车间5500平方米。</t>
  </si>
  <si>
    <t>2026年滑县小铺镇常家庄村顺隆养殖场鸡舍扩建项目</t>
  </si>
  <si>
    <t>小铺镇常家庄村</t>
  </si>
  <si>
    <t>为相关行政村村集体投入产业发展扶持资金，依托滑县顺隆养殖场鸡舍扩建项目，由养殖场每年按实际投入产业扶持资金的5%支付租金，用于增加受扶持村村集体收入。
扶持资金用于建设鸡舍及附属设施，建成后形成的资产归受扶持村集体所有，建设任务为：建设单栋为1500平方米的标准化全自动鸡舍。</t>
  </si>
  <si>
    <t>2026年滑县大寨镇杜家村农副产品加工扶持项目</t>
  </si>
  <si>
    <t>大寨镇杜家村</t>
  </si>
  <si>
    <t>为相关行政村村集体投入产业发展扶持资金，依托滑县大寨镇胜杰泡椒剁椒加工厂，由公司每年按实际投入产业扶持资金的5%支付租金，用于增加受扶持村村集体收入。
扶持资金用于建设泡椒剁椒加工车间、仓库及附属设施，建设任务为：1.建设2300平方米加工车间、仓库；2.建设50吨保鲜库1座1000平方米。</t>
  </si>
  <si>
    <t>2026年滑县上官镇赵庄村石磨面粉初加工扶持项目</t>
  </si>
  <si>
    <t>上官镇赵庄村</t>
  </si>
  <si>
    <t>为相关行政村村集体投入产业发展扶持资金，依托滑县谷粮元农业发展有限公司石磨面粉加工项目，由公司每年按实际投入产业扶持资金的5%支付租金，用于增加受扶持村村集体收入。
扶持资金用于建设粮食钢板仓及附属设施，建成后形成的资产归受扶持村集体所有，建设任务为：建设两座500吨粮食钢板仓，占地100㎡。</t>
  </si>
  <si>
    <t>2026年滑县上官镇吴村高粱、小麦初加工扶持项目</t>
  </si>
  <si>
    <t>上官镇吴村</t>
  </si>
  <si>
    <t>为相关行政村村集体投入产业发展扶持资金，依托滑县上官镇吴村高粱、小麦初加工扶持项目，由公司每年按实际投入产业扶持资金的5%支付租金，用于增加受扶持村村集体收入。
扶持资金用于建设农产品初加工车间、仓库及附属设施，建成后形成的资产归受扶持村集体所有，建设任务为：建设一座加工车间、仓库，1#车间及仓库长60米，宽25米，面积1500平方米；2#厂房长50米，宽15米，面积2250平方米平方米。</t>
  </si>
  <si>
    <t>2026年滑县枣村乡禹村农产品分拣储存仓库、冷库扶持项目</t>
  </si>
  <si>
    <t>枣村乡禹村</t>
  </si>
  <si>
    <t>为相关行政村村集体投入产业发展扶持资金，依托滑县易家商贸有限公司枣村乡农产品分拣储存仓库、冷库扶持项目，由公司每年按实际投入产业扶持资金的5%支付租金，用于增加受扶持村村集体收入。
扶持资金用于农产品分拣、储存一体仓库及附属设施，建成后形成的资产归受扶持村集体所有，建设任务为：新建钢结构仓库一座；长72米，宽48米，高9米；内含冷库一座(冷库长60米宽10米高8米)，以上合计计3456平方米。</t>
  </si>
  <si>
    <t>2026年滑县慈周寨镇东九女堽村面粉初加工扶持项目</t>
  </si>
  <si>
    <t>慈周寨镇东九女堽村</t>
  </si>
  <si>
    <t>为相关行政村村集体投入产业发展扶持资金，依托滑县慈周寨镇绿源家庭农场面粉初加工扶持项目，由公司每年按实际投入产业扶持资金的5%支付租金，用于增加受扶持村村集体收入。
扶持资金用于建设农产品初加工车间、仓库及附属设施，建成后形成的资产归受扶持村集体所有，建设任务为：建设一座加工车间，车间长39米，宽15米，两层高8米，1170平方米。</t>
  </si>
  <si>
    <t>2026年滑县留固镇小寨村小麦种子生产加工扶持项目</t>
  </si>
  <si>
    <t>留固镇小寨村</t>
  </si>
  <si>
    <t>为相关行政村村集体投入产业发展扶持资金，依托河南金黎丰种业有限公司小麦种子加工项目，由公司每年按实际投入产业扶持资金的5%支付租金，用于增加受扶持村村集体收入。
扶持资金用于建设智能化标准小麦种子存储仓库，建成后形成的资产归受扶持村集体所有，建设任务为：建设智能化标准种子仓库1200平米（16米×25米×3间）。</t>
  </si>
  <si>
    <t>2026年滑县焦虎镇满村玉米糁、石磨面粉、杂粮面加工扶持项目</t>
  </si>
  <si>
    <t>焦虎镇满村</t>
  </si>
  <si>
    <t>为相关行政村村集体投入产业发展扶持资金，依托滑县满穗香农业发展有限公司玉米糁加工项目，由公司每年按实际投入产业扶持资金的5%支付租金，用于增加受扶持村村集体收入。
扶持资金用于建设农产品初加工车间、仓库及附属设施，建成后形成的资产归受扶持村集体所有，建设任务为：建设2座加工车间、仓库，1#厂房长100米，宽20米，2000平方米：2#厂房长100米，宽20米，2000平方米。</t>
  </si>
  <si>
    <t>金融保险配套项目</t>
  </si>
  <si>
    <t>2026年滑县小额贷款贴息项目</t>
  </si>
  <si>
    <t>金融项目</t>
  </si>
  <si>
    <t>为全县2025年第四季度--2026年前3个季度脱贫人口及监测对象在金融机构申请的小额贷款提供贴息。</t>
  </si>
  <si>
    <t>投入730万元，通过扶持符合条件的脱贫人口及监测对象贷款和贴息，解决了脱贫人口及监测对象缺资金难题，支持其发展，拓宽增收渠道，可扶持带动约3600人受益户，均增收约4000元。</t>
  </si>
  <si>
    <t>通过实施该项目，有效解决脱贫人口及监测对象偿还贷款利息的压力，支持脱贫人口及监测对象发展，增加脱贫人口及监测对象收入。</t>
  </si>
  <si>
    <t>2026年1月至12月</t>
  </si>
  <si>
    <t>各乡（镇）人民政府、街道办事处事处</t>
  </si>
  <si>
    <t>到户补贴类</t>
  </si>
  <si>
    <t>三、就业创业类</t>
  </si>
  <si>
    <t>2026年滑县“雨露计划”职业教育助学补助</t>
  </si>
  <si>
    <t>教育项目</t>
  </si>
  <si>
    <t>对全县2025年秋季-2026年春季学期接受中高等职业教育享受政策的脱贫家庭（含监测帮扶对象家庭）中的学生进行补助。每生每学期补助1500元。</t>
  </si>
  <si>
    <t>投入485.85万元，对全县2025年秋季-2026年春季学期接受中高等职业教育享受政策的脱贫家庭（含监测帮扶对象家庭）中的学生进行补助。</t>
  </si>
  <si>
    <t>通过对就读全日制中职、高职的享受政策的脱贫家庭（含监测帮扶对象家庭）学生进行补助，引导和鼓励农村脱贫享受政策家庭（含监测帮扶对象家庭）新生劳动力接受中、高等职业教育，提高就业技能水平和综合素质，从根本上解决家庭增收难问题。</t>
  </si>
  <si>
    <t>2026年滑县雨露计划短期技能培训补助</t>
  </si>
  <si>
    <t>就业项目</t>
  </si>
  <si>
    <t>对2026年享受政策的脱贫家庭（含监测帮扶对象家庭）中接受短期技能培训（取得技能等级证书1年内，以培训证书落款日期为准）符合条件的对象进行补助。根据受训劳动力取得的技能等级证书的工种分类，分别给予1500元或1800元或2000元三种标准的补助。</t>
  </si>
  <si>
    <t>投入32.9万元，对2026年享受政策的脱贫家庭（含监测帮扶对象家庭）中接受短期技能培训（取得技能等级证书1年内，以培训证书落款日期为准）符合条件的对象进行补助。引导脱贫家庭（含监测帮扶对象家庭）中的劳动力参加技能培训，提高就业技能。</t>
  </si>
  <si>
    <t>通过对取得短期技能证书的享受政策的脱贫家庭（含监测帮扶对象家庭）中的人口进行补助，鼓励农村享受政策的脱贫家庭（含监测帮扶对象家庭）中的劳动力积极参加短期技能培训，实现转移就业，解决增收问题。</t>
  </si>
  <si>
    <t>2026年滑县脱贫劳动力跨省务工一次性往返交通费补贴</t>
  </si>
  <si>
    <t>务工补助</t>
  </si>
  <si>
    <t>对2026年外出跨省务工的脱贫人口（享受政策）和监测对象（风险未消除）给予每人每年600元补助。</t>
  </si>
  <si>
    <t>投入190.68万元，对2026年外出跨省务工脱贫人口（享受政策）和监测对象（风险未消除）进行补助。鼓励外出务工、激发脱贫人口和监测对象的内生动力，进一步巩固拓展脱贫攻坚成果，助力乡村振兴。</t>
  </si>
  <si>
    <t>通过对外出跨省务工脱贫人口（享受政策）和监测对象（风险未消除）进行补助，鼓励外出务工，解决就业增收问题。</t>
  </si>
  <si>
    <t>2026年滑县脱贫劳动力跨市务工一次性往返交通费补贴</t>
  </si>
  <si>
    <t>对2026年外出跨市务工的脱贫人口（享受政策）和监测对象（风险未消除）给予每人每年300元补助。</t>
  </si>
  <si>
    <t>投入39.12万元，对2026年外出跨市务工脱贫人口（享受政策）和监测对象（风险未消除）进行补助。鼓励外出务工、激发脱贫人口和监测对象的内生动力，进一步巩固拓展脱贫攻坚成果，助力乡村振兴。</t>
  </si>
  <si>
    <t>通过对外出跨市务工脱贫人口（享受政策）和监测对象（风险未消除）进行补助，鼓励外出务工，解决就业增收问题。</t>
  </si>
  <si>
    <t>2026年滑县脱贫人口和监测对象家庭自主增收奖补项目</t>
  </si>
  <si>
    <t>对2026年全县范围内通过务工就业增收和其它经营增收符合奖补条件的脱贫家庭（享受政策）及监测对象家庭（风险未消除）进行奖补。奖补标准：年度内外出务工（自主经营）收入累计10000元以上40000元以下的，按每收入10000元奖补150元/户（不足万元部分按比例折算，四舍五入不设小数）的标准给予奖补；年度内外出务工（自主经营）收入累计40000元以上的，按每增加收入10000元奖补100元/户（不足万元部分按比例折算，四舍五入不设小数）的标准给予奖补；以户为单位，每户最高奖补资金1000元。</t>
  </si>
  <si>
    <t>投入197.1万元，对2026年全县范围内通过务工就业增收和其它经营增收符合奖补条件的脱贫家庭（享受政策）及监测对象家庭（风险未消除）进行奖补。</t>
  </si>
  <si>
    <t>通过瞄准全县脱贫家庭（享受政策）和监测对象（风险未消除）家庭，以脱贫家庭和监测对象家庭通过务工和家庭经营自力更生持续稳定增收为目标，按照宜工则工、鼓励自主经营的原则，采取“以劳取酬、以绩施奖”的办法激发脱贫家庭和监测对象家庭的内生动力，鼓励外出务工、自主经营，预计可使3498户受益，进一步巩固拓展脱贫攻坚成果，助力乡村振兴。</t>
  </si>
  <si>
    <t>2026年滑县治安巡逻员公益性岗位补助项目</t>
  </si>
  <si>
    <t>公益性岗位</t>
  </si>
  <si>
    <t>对2026年1月至12月聘用的符合条件的治安巡逻员公益性岗位进行补助。按照每人每月400元的标准进行补助。</t>
  </si>
  <si>
    <t>投入591.84万元，对2026年1月至12月聘用的符合条件的治安巡逻员公益性岗位进行补助。引导脱贫家庭（含监测帮扶对象家庭）中的劳动力从事公益性岗位，帮助低收入群体实现就业增收。</t>
  </si>
  <si>
    <t>通过对符合条件的治安巡逻员公益性岗位进行补助，鼓励农村享受政策的脱贫家庭（含监测帮扶对象家庭）中的劳动力积极从事公益性岗位，帮助低收入群体实现就业增收。</t>
  </si>
  <si>
    <t>县委政法委</t>
  </si>
  <si>
    <t>2026年滑县文化协管员公益性岗位补助项目</t>
  </si>
  <si>
    <t>对2026年1月至12月聘用的符合条件的文化协管员公益性岗位进行补助。按照每人每月400元的标准进行补助。</t>
  </si>
  <si>
    <t>投入237.6万元，对2026年1月至12月聘用的符合条件的文化协管员公益性岗位进行补助。引导脱贫家庭（含监测帮扶对象家庭）中的劳动力从事公益性岗位，帮助低收入群体实现就业增收。</t>
  </si>
  <si>
    <t>通过对符合条件的文化协管员公益性岗位进行补助，鼓励农村享受政策的脱贫家庭（含监测帮扶对象家庭）中的劳动力积极从事公益性岗位，帮助低收入群体实现就业增收。</t>
  </si>
  <si>
    <t>县文广体旅局</t>
  </si>
  <si>
    <t>2026年滑县保洁监督员公益性岗位补助项目</t>
  </si>
  <si>
    <t>对2026年1月至12月聘用的符合条件的保洁监督员公益性岗位进行补助。按照每人每月400元的标准进行补助。</t>
  </si>
  <si>
    <t>投入1176万元，对2026年1月至12月聘用的符合条件的保洁监督员公益性岗位进行补助。引导脱贫家庭（含监测帮扶对象家庭）中的劳动力从事公益性岗位，帮助低收入群体实现就业增收。</t>
  </si>
  <si>
    <t>通过对符合条件的保洁监督员公益性岗位进行补助，鼓励农村享受政策的脱贫家庭（含监测帮扶对象家庭）中的劳动力积极从事公益性岗位，帮助低收入群体实现就业增收。</t>
  </si>
  <si>
    <t>县城管局</t>
  </si>
  <si>
    <t>2026年滑县道路维护员公益性岗位补助项目</t>
  </si>
  <si>
    <t>对2026年1月至12月聘用的符合条件的道路维护员公益性岗位进行补助。按照每人每月400元的标准进行补助。</t>
  </si>
  <si>
    <t>投入576万元，对2026年1月至12月聘用的符合条件的道路维护员公益性岗位进行补助。引导脱贫家庭（含监测帮扶对象家庭）中的劳动力从事公益性岗位，帮助低收入群体实现就业增收。</t>
  </si>
  <si>
    <t>通过对符合条件的道路维护员公益性岗位进行补助，鼓励农村享受政策的脱贫家庭（含监测帮扶对象家庭）中的劳动力积极从事公益性岗位，帮助低收入群体实现就业增收。</t>
  </si>
  <si>
    <t>县交通局</t>
  </si>
  <si>
    <t>2026年滑县河道协管员公益性岗位补助项目</t>
  </si>
  <si>
    <t>对2026年1月至12月聘用的符合条件的河道协管员公益性岗位进行补助。按照每人每月400元的标准进行补助。</t>
  </si>
  <si>
    <t>投入249.6万元，对2026年1月至12月聘用的符合条件的河道协管员公益性岗位进行补助。引导脱贫家庭（含监测帮扶对象家庭）中的劳动力从事公益性岗位，帮助低收入群体实现就业增收。</t>
  </si>
  <si>
    <t>通过对符合条件的河道协管员公益性岗位进行补助，鼓励农村享受政策的脱贫家庭（含监测帮扶对象家庭）中的劳动力积极从事公益性岗位，帮助低收入群体实现就业增收。</t>
  </si>
  <si>
    <t>县水利局</t>
  </si>
  <si>
    <t>四、项目管理费</t>
  </si>
  <si>
    <t>2026年滑县项目管理费</t>
  </si>
  <si>
    <t>项目管理费</t>
  </si>
  <si>
    <t>用于项目前期设计、评审、招标、监理、验收、绩效管理等与项目管理相关的支出，确保项目顺利实施，实现项目整体绩效，提高群众满意度。</t>
  </si>
  <si>
    <t>投入400万元，作为项目管理费，为项目顺利实施提供有力保障，助力乡村振兴,提高群众满意度。</t>
  </si>
  <si>
    <t>通过实施该项目，为项目的顺利实施提供有力保障，各个项目的实施可使20897户群众受益。</t>
  </si>
  <si>
    <t>有关乡（镇）人民政府、街道办事处、滑县农业农村局</t>
  </si>
  <si>
    <t>2026年滑县市派第一书记工作经费项目</t>
  </si>
  <si>
    <t>八里营镇姚家寨村、白道口镇后安村、半坡店镇车村、半坡店镇石庄村、城关街道东唐庄村、大寨乡汴村、大寨乡辉庄村、大寨乡前草坡村、大寨乡朱草坡村、高平镇刘谭村、高平镇牟家村、高平镇冉堌村、焦虎镇陈庄村、焦虎镇东胡村、焦虎镇何庄村、焦虎镇张胡村、焦虎镇赵庄村、老店镇卢外村、老店镇青庄村、老店镇桑寨村、老店镇西杏头村、桑村乡华庄村、桑村乡孟庄村、桑村乡魏庄村、瓦岗寨乡赵庄村、万古镇寺台村、万古镇西双庄村、小铺乡胡营村、小铺乡姜庄村、枣村乡付庄村、赵营镇西南庄村、赵营镇赵营村</t>
  </si>
  <si>
    <t>投资80万元，用于市派驻村第一书记开展驻村帮扶工作以及改善驻村工作生活条件相关经费支出，每年每名驻村第一书记驻村工作经费2.5万元。</t>
  </si>
  <si>
    <t>投入80万元，保障市派驻村第一书记开展驻村帮扶工作以及改善驻村工作生活条件,提高各项工作水平，助推乡村振兴。</t>
  </si>
  <si>
    <t>通过项目实施，为市派第一书记工作提供有力保障，更好的帮助所帮扶村提高各项工作水平，可帮扶带动32个村、787户脱贫户和监测户。</t>
  </si>
  <si>
    <t>县委组织部</t>
  </si>
  <si>
    <t>八里营镇人民政府、白道口镇人民政府、半坡店镇人民政府、城关街道办事处、大寨乡人民政府、高平镇人民政府、焦虎镇人民政府、老店镇人民政府、桑村乡人民政府、瓦岗寨乡人民政府、万古镇人民政府、小铺乡人民政府、枣村乡人民政府、赵营镇人民政府</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</si>
</sst>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7">
    <font>
      <sz val="11"/>
      <color theme="1"/>
      <name val="宋体"/>
      <charset val="134"/>
      <scheme val="minor"/>
    </font>
    <font>
      <sz val="16"/>
      <name val="宋体"/>
      <charset val="134"/>
    </font>
    <font>
      <b/>
      <sz val="26"/>
      <name val="宋体"/>
      <charset val="134"/>
    </font>
    <font>
      <sz val="12"/>
      <name val="宋体"/>
      <charset val="134"/>
    </font>
    <font>
      <b/>
      <sz val="12"/>
      <name val="宋体"/>
      <charset val="134"/>
    </font>
    <font>
      <sz val="12"/>
      <name val="宋体"/>
      <charset val="134"/>
      <scheme val="minor"/>
    </font>
    <font>
      <sz val="11"/>
      <name val="宋体"/>
      <charset val="134"/>
      <scheme val="minor"/>
    </font>
    <font>
      <b/>
      <sz val="12"/>
      <name val="宋体"/>
      <charset val="134"/>
      <scheme val="major"/>
    </font>
    <font>
      <b/>
      <sz val="16"/>
      <name val="黑体"/>
      <charset val="134"/>
    </font>
    <font>
      <b/>
      <sz val="12"/>
      <name val="宋体"/>
      <charset val="134"/>
      <scheme val="minor"/>
    </font>
    <font>
      <sz val="18"/>
      <name val="黑体"/>
      <charset val="134"/>
    </font>
    <font>
      <sz val="18"/>
      <name val="Times New Roman"/>
      <charset val="134"/>
    </font>
    <font>
      <b/>
      <sz val="26"/>
      <name val="方正小标宋简体"/>
      <charset val="134"/>
    </font>
    <font>
      <b/>
      <sz val="12"/>
      <name val="黑体"/>
      <charset val="134"/>
    </font>
    <font>
      <b/>
      <sz val="14"/>
      <name val="黑体"/>
      <charset val="134"/>
    </font>
    <font>
      <b/>
      <sz val="8"/>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rgb="FF000000"/>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6"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3" borderId="9" applyNumberFormat="0" applyAlignment="0" applyProtection="0">
      <alignment vertical="center"/>
    </xf>
    <xf numFmtId="0" fontId="26" fillId="4" borderId="10" applyNumberFormat="0" applyAlignment="0" applyProtection="0">
      <alignment vertical="center"/>
    </xf>
    <xf numFmtId="0" fontId="27" fillId="4" borderId="9" applyNumberFormat="0" applyAlignment="0" applyProtection="0">
      <alignment vertical="center"/>
    </xf>
    <xf numFmtId="0" fontId="28" fillId="5" borderId="11" applyNumberFormat="0" applyAlignment="0" applyProtection="0">
      <alignment vertical="center"/>
    </xf>
    <xf numFmtId="0" fontId="29" fillId="0" borderId="12" applyNumberFormat="0" applyFill="0" applyAlignment="0" applyProtection="0">
      <alignment vertical="center"/>
    </xf>
    <xf numFmtId="0" fontId="30" fillId="0" borderId="13"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 fillId="0" borderId="0">
      <alignment vertical="center"/>
    </xf>
    <xf numFmtId="0" fontId="0" fillId="0" borderId="0">
      <alignment vertical="center"/>
    </xf>
    <xf numFmtId="0" fontId="0" fillId="0" borderId="0">
      <alignment vertical="center"/>
    </xf>
    <xf numFmtId="0" fontId="36" fillId="0" borderId="0">
      <alignment vertical="center"/>
    </xf>
  </cellStyleXfs>
  <cellXfs count="51">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lignment vertical="center"/>
    </xf>
    <xf numFmtId="0" fontId="6" fillId="0" borderId="0" xfId="0" applyFont="1" applyFill="1">
      <alignment vertical="center"/>
    </xf>
    <xf numFmtId="0" fontId="3" fillId="0" borderId="0" xfId="0" applyFont="1" applyFill="1" applyAlignment="1">
      <alignment horizontal="center" vertical="center"/>
    </xf>
    <xf numFmtId="0" fontId="7" fillId="0" borderId="0" xfId="0" applyFont="1" applyFill="1" applyAlignment="1">
      <alignment horizontal="center" vertical="center" wrapText="1"/>
    </xf>
    <xf numFmtId="0" fontId="8" fillId="0" borderId="0" xfId="0" applyFont="1" applyFill="1" applyBorder="1" applyAlignment="1">
      <alignment horizontal="center" vertical="center"/>
    </xf>
    <xf numFmtId="0" fontId="7"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6" fillId="0" borderId="0" xfId="0" applyFont="1" applyFill="1" applyAlignment="1">
      <alignment horizontal="left" vertical="center"/>
    </xf>
    <xf numFmtId="0" fontId="6" fillId="0" borderId="0" xfId="0" applyNumberFormat="1" applyFont="1" applyFill="1">
      <alignment vertical="center"/>
    </xf>
    <xf numFmtId="0" fontId="10" fillId="0" borderId="0" xfId="0" applyFont="1" applyFill="1" applyAlignment="1">
      <alignment horizontal="left" vertical="center" wrapText="1"/>
    </xf>
    <xf numFmtId="0" fontId="11" fillId="0" borderId="0" xfId="0" applyFont="1" applyFill="1" applyAlignment="1">
      <alignment horizontal="left" vertical="center" wrapText="1"/>
    </xf>
    <xf numFmtId="176" fontId="11" fillId="0" borderId="0" xfId="0" applyNumberFormat="1" applyFont="1" applyFill="1" applyAlignment="1">
      <alignment horizontal="left" vertical="center" wrapText="1"/>
    </xf>
    <xf numFmtId="0" fontId="11" fillId="0" borderId="0" xfId="0" applyNumberFormat="1" applyFont="1" applyFill="1" applyAlignment="1">
      <alignment horizontal="left" vertical="center" wrapText="1"/>
    </xf>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horizontal="left" vertical="center" wrapText="1"/>
    </xf>
    <xf numFmtId="0" fontId="12" fillId="0" borderId="0" xfId="0" applyNumberFormat="1" applyFont="1" applyFill="1" applyAlignment="1">
      <alignment horizontal="center" vertical="center" wrapTex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0" fontId="9" fillId="0" borderId="1" xfId="51" applyNumberFormat="1" applyFont="1" applyFill="1" applyBorder="1" applyAlignment="1">
      <alignment horizontal="left" vertical="center" wrapText="1"/>
    </xf>
    <xf numFmtId="0" fontId="9" fillId="0" borderId="1" xfId="51"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center" vertical="center" wrapText="1" shrinkToFit="1"/>
    </xf>
    <xf numFmtId="0" fontId="4" fillId="0" borderId="3"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176" fontId="4" fillId="0" borderId="1" xfId="0" applyNumberFormat="1"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4" xfId="50"/>
    <cellStyle name="常规 2 2" xfId="51"/>
    <cellStyle name="常规 8" xf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63"/>
  <sheetViews>
    <sheetView tabSelected="1" view="pageBreakPreview" zoomScale="60" zoomScaleNormal="100" topLeftCell="C1" workbookViewId="0">
      <pane ySplit="3" topLeftCell="A4" activePane="bottomLeft" state="frozen"/>
      <selection/>
      <selection pane="bottomLeft" activeCell="E5" sqref="E5"/>
    </sheetView>
  </sheetViews>
  <sheetFormatPr defaultColWidth="9" defaultRowHeight="13.5"/>
  <cols>
    <col min="1" max="2" width="9" style="6"/>
    <col min="3" max="3" width="17.9166666666667" style="6" customWidth="1"/>
    <col min="4" max="4" width="11.525" style="6" customWidth="1"/>
    <col min="5" max="5" width="9" style="6"/>
    <col min="6" max="6" width="14.5833333333333" style="6" customWidth="1"/>
    <col min="7" max="7" width="80.3166666666667" style="12" customWidth="1"/>
    <col min="8" max="8" width="18.75" style="13" customWidth="1"/>
    <col min="9" max="9" width="66.3833333333333" style="12" customWidth="1"/>
    <col min="10" max="10" width="52.1916666666667" style="12" customWidth="1"/>
    <col min="11" max="11" width="13.3333333333333" style="6" customWidth="1"/>
    <col min="12" max="14" width="9" style="6" customWidth="1"/>
    <col min="15" max="15" width="11.2416666666667" style="6" customWidth="1"/>
    <col min="16" max="16" width="15" style="6" customWidth="1"/>
    <col min="17" max="18" width="11.6666666666667" style="6" customWidth="1"/>
    <col min="19" max="16384" width="9" style="6"/>
  </cols>
  <sheetData>
    <row r="1" s="1" customFormat="1" ht="23.25" spans="1:20">
      <c r="A1" s="14" t="s">
        <v>0</v>
      </c>
      <c r="B1" s="15"/>
      <c r="C1" s="15"/>
      <c r="D1" s="15"/>
      <c r="E1" s="15"/>
      <c r="F1" s="15"/>
      <c r="G1" s="16"/>
      <c r="H1" s="17"/>
      <c r="I1" s="15"/>
      <c r="J1" s="15"/>
      <c r="K1" s="15"/>
      <c r="L1" s="15"/>
      <c r="M1" s="15"/>
      <c r="N1" s="18"/>
      <c r="O1" s="15"/>
      <c r="P1" s="15"/>
      <c r="Q1" s="15"/>
      <c r="R1" s="15"/>
    </row>
    <row r="2" s="2" customFormat="1" ht="70" customHeight="1" spans="1:20">
      <c r="A2" s="19" t="s">
        <v>1</v>
      </c>
      <c r="B2" s="19"/>
      <c r="C2" s="19"/>
      <c r="D2" s="19"/>
      <c r="E2" s="19"/>
      <c r="F2" s="19"/>
      <c r="G2" s="20"/>
      <c r="H2" s="21"/>
      <c r="I2" s="20"/>
      <c r="J2" s="20"/>
      <c r="K2" s="19"/>
      <c r="L2" s="19"/>
      <c r="M2" s="19"/>
      <c r="N2" s="19"/>
      <c r="O2" s="19"/>
      <c r="P2" s="19"/>
      <c r="Q2" s="19"/>
      <c r="R2" s="19"/>
    </row>
    <row r="3" s="3" customFormat="1" ht="60" customHeight="1" spans="1:20">
      <c r="A3" s="22" t="s">
        <v>2</v>
      </c>
      <c r="B3" s="22" t="s">
        <v>3</v>
      </c>
      <c r="C3" s="22" t="s">
        <v>4</v>
      </c>
      <c r="D3" s="22" t="s">
        <v>5</v>
      </c>
      <c r="E3" s="22" t="s">
        <v>6</v>
      </c>
      <c r="F3" s="22" t="s">
        <v>7</v>
      </c>
      <c r="G3" s="22" t="s">
        <v>8</v>
      </c>
      <c r="H3" s="23" t="s">
        <v>9</v>
      </c>
      <c r="I3" s="22" t="s">
        <v>10</v>
      </c>
      <c r="J3" s="22" t="s">
        <v>11</v>
      </c>
      <c r="K3" s="22" t="s">
        <v>12</v>
      </c>
      <c r="L3" s="22" t="s">
        <v>13</v>
      </c>
      <c r="M3" s="22" t="s">
        <v>14</v>
      </c>
      <c r="N3" s="22" t="s">
        <v>15</v>
      </c>
      <c r="O3" s="22" t="s">
        <v>16</v>
      </c>
      <c r="P3" s="22" t="s">
        <v>17</v>
      </c>
      <c r="Q3" s="22" t="s">
        <v>18</v>
      </c>
      <c r="R3" s="22" t="s">
        <v>19</v>
      </c>
    </row>
    <row r="4" s="4" customFormat="1" ht="40" customHeight="1" spans="1:20">
      <c r="A4" s="22" t="s">
        <v>20</v>
      </c>
      <c r="B4" s="22"/>
      <c r="C4" s="22"/>
      <c r="D4" s="22">
        <f>D5+D128+D150+D161</f>
        <v>152</v>
      </c>
      <c r="E4" s="22"/>
      <c r="F4" s="22"/>
      <c r="G4" s="24"/>
      <c r="H4" s="23">
        <f>H5+H128+H150+H161</f>
        <v>23877.45</v>
      </c>
      <c r="I4" s="24"/>
      <c r="J4" s="24"/>
      <c r="K4" s="22"/>
      <c r="L4" s="22"/>
      <c r="M4" s="22"/>
      <c r="N4" s="23"/>
      <c r="O4" s="22"/>
      <c r="P4" s="22"/>
      <c r="Q4" s="22"/>
      <c r="R4" s="22"/>
    </row>
    <row r="5" s="4" customFormat="1" ht="40" customHeight="1" spans="1:20">
      <c r="A5" s="22" t="s">
        <v>21</v>
      </c>
      <c r="B5" s="22"/>
      <c r="C5" s="22"/>
      <c r="D5" s="22">
        <f>D6</f>
        <v>121</v>
      </c>
      <c r="E5" s="22"/>
      <c r="F5" s="22"/>
      <c r="G5" s="22"/>
      <c r="H5" s="22">
        <f>H6</f>
        <v>2898.51</v>
      </c>
      <c r="I5" s="24"/>
      <c r="J5" s="24"/>
      <c r="K5" s="22"/>
      <c r="L5" s="22"/>
      <c r="M5" s="22"/>
      <c r="N5" s="23"/>
      <c r="O5" s="22"/>
      <c r="P5" s="22"/>
      <c r="Q5" s="22"/>
      <c r="R5" s="22"/>
    </row>
    <row r="6" s="4" customFormat="1" ht="40" customHeight="1" spans="1:20">
      <c r="A6" s="22" t="s">
        <v>22</v>
      </c>
      <c r="B6" s="22"/>
      <c r="C6" s="22"/>
      <c r="D6" s="22">
        <v>121</v>
      </c>
      <c r="E6" s="22"/>
      <c r="F6" s="22"/>
      <c r="G6" s="24"/>
      <c r="H6" s="23">
        <f>SUM(H7:H127)</f>
        <v>2898.51</v>
      </c>
      <c r="I6" s="24"/>
      <c r="J6" s="24"/>
      <c r="K6" s="22"/>
      <c r="L6" s="22"/>
      <c r="M6" s="22"/>
      <c r="N6" s="23"/>
      <c r="O6" s="22"/>
      <c r="P6" s="22"/>
      <c r="Q6" s="22"/>
      <c r="R6" s="22"/>
    </row>
    <row r="7" s="5" customFormat="1" ht="93" customHeight="1" spans="1:20">
      <c r="A7" s="25" t="s">
        <v>23</v>
      </c>
      <c r="B7" s="25" t="s">
        <v>24</v>
      </c>
      <c r="C7" s="26" t="s">
        <v>25</v>
      </c>
      <c r="D7" s="26" t="s">
        <v>26</v>
      </c>
      <c r="E7" s="26" t="s">
        <v>27</v>
      </c>
      <c r="F7" s="26" t="s">
        <v>28</v>
      </c>
      <c r="G7" s="27" t="s">
        <v>29</v>
      </c>
      <c r="H7" s="26">
        <v>22.76</v>
      </c>
      <c r="I7" s="28" t="s">
        <v>30</v>
      </c>
      <c r="J7" s="28" t="s">
        <v>31</v>
      </c>
      <c r="K7" s="25" t="s">
        <v>32</v>
      </c>
      <c r="L7" s="25" t="s">
        <v>33</v>
      </c>
      <c r="M7" s="25" t="s">
        <v>34</v>
      </c>
      <c r="N7" s="29">
        <v>302</v>
      </c>
      <c r="O7" s="25" t="s">
        <v>35</v>
      </c>
      <c r="P7" s="30" t="s">
        <v>36</v>
      </c>
      <c r="Q7" s="26" t="s">
        <v>28</v>
      </c>
      <c r="R7" s="31"/>
      <c r="T7" s="5" t="s">
        <v>37</v>
      </c>
    </row>
    <row r="8" s="6" customFormat="1" ht="93" customHeight="1" spans="1:20">
      <c r="A8" s="32" t="s">
        <v>23</v>
      </c>
      <c r="B8" s="32" t="s">
        <v>24</v>
      </c>
      <c r="C8" s="30" t="s">
        <v>38</v>
      </c>
      <c r="D8" s="32" t="s">
        <v>26</v>
      </c>
      <c r="E8" s="32" t="s">
        <v>27</v>
      </c>
      <c r="F8" s="25" t="s">
        <v>39</v>
      </c>
      <c r="G8" s="27" t="s">
        <v>40</v>
      </c>
      <c r="H8" s="25">
        <v>3.76</v>
      </c>
      <c r="I8" s="28" t="s">
        <v>41</v>
      </c>
      <c r="J8" s="28" t="s">
        <v>42</v>
      </c>
      <c r="K8" s="32" t="s">
        <v>32</v>
      </c>
      <c r="L8" s="25" t="s">
        <v>33</v>
      </c>
      <c r="M8" s="32" t="s">
        <v>34</v>
      </c>
      <c r="N8" s="32">
        <v>378</v>
      </c>
      <c r="O8" s="32" t="s">
        <v>35</v>
      </c>
      <c r="P8" s="32" t="s">
        <v>36</v>
      </c>
      <c r="Q8" s="25" t="s">
        <v>39</v>
      </c>
      <c r="R8" s="32"/>
    </row>
    <row r="9" s="6" customFormat="1" ht="93" customHeight="1" spans="1:20">
      <c r="A9" s="32" t="s">
        <v>23</v>
      </c>
      <c r="B9" s="32" t="s">
        <v>24</v>
      </c>
      <c r="C9" s="32" t="s">
        <v>43</v>
      </c>
      <c r="D9" s="32" t="s">
        <v>26</v>
      </c>
      <c r="E9" s="32" t="s">
        <v>27</v>
      </c>
      <c r="F9" s="32" t="s">
        <v>44</v>
      </c>
      <c r="G9" s="27" t="s">
        <v>45</v>
      </c>
      <c r="H9" s="25">
        <v>15.57</v>
      </c>
      <c r="I9" s="28" t="s">
        <v>46</v>
      </c>
      <c r="J9" s="28" t="s">
        <v>47</v>
      </c>
      <c r="K9" s="32" t="s">
        <v>32</v>
      </c>
      <c r="L9" s="25" t="s">
        <v>33</v>
      </c>
      <c r="M9" s="32" t="s">
        <v>34</v>
      </c>
      <c r="N9" s="32">
        <v>414</v>
      </c>
      <c r="O9" s="32" t="s">
        <v>35</v>
      </c>
      <c r="P9" s="32" t="s">
        <v>36</v>
      </c>
      <c r="Q9" s="32" t="s">
        <v>44</v>
      </c>
      <c r="R9" s="32"/>
    </row>
    <row r="10" s="6" customFormat="1" ht="93" customHeight="1" spans="1:20">
      <c r="A10" s="32" t="s">
        <v>23</v>
      </c>
      <c r="B10" s="32" t="s">
        <v>24</v>
      </c>
      <c r="C10" s="32" t="s">
        <v>48</v>
      </c>
      <c r="D10" s="32" t="s">
        <v>26</v>
      </c>
      <c r="E10" s="32" t="s">
        <v>27</v>
      </c>
      <c r="F10" s="32" t="s">
        <v>49</v>
      </c>
      <c r="G10" s="27" t="s">
        <v>50</v>
      </c>
      <c r="H10" s="25">
        <v>3.4</v>
      </c>
      <c r="I10" s="28" t="s">
        <v>51</v>
      </c>
      <c r="J10" s="28" t="s">
        <v>52</v>
      </c>
      <c r="K10" s="32" t="s">
        <v>32</v>
      </c>
      <c r="L10" s="25" t="s">
        <v>33</v>
      </c>
      <c r="M10" s="32" t="s">
        <v>34</v>
      </c>
      <c r="N10" s="32">
        <v>737</v>
      </c>
      <c r="O10" s="32" t="s">
        <v>35</v>
      </c>
      <c r="P10" s="32" t="s">
        <v>36</v>
      </c>
      <c r="Q10" s="32" t="s">
        <v>49</v>
      </c>
      <c r="R10" s="32"/>
    </row>
    <row r="11" s="6" customFormat="1" ht="93" customHeight="1" spans="1:20">
      <c r="A11" s="32" t="s">
        <v>23</v>
      </c>
      <c r="B11" s="32" t="s">
        <v>24</v>
      </c>
      <c r="C11" s="32" t="s">
        <v>53</v>
      </c>
      <c r="D11" s="32" t="s">
        <v>26</v>
      </c>
      <c r="E11" s="32" t="s">
        <v>27</v>
      </c>
      <c r="F11" s="32" t="s">
        <v>54</v>
      </c>
      <c r="G11" s="27" t="s">
        <v>55</v>
      </c>
      <c r="H11" s="25">
        <v>16.33</v>
      </c>
      <c r="I11" s="28" t="s">
        <v>56</v>
      </c>
      <c r="J11" s="28" t="s">
        <v>31</v>
      </c>
      <c r="K11" s="32" t="s">
        <v>32</v>
      </c>
      <c r="L11" s="25" t="s">
        <v>33</v>
      </c>
      <c r="M11" s="32" t="s">
        <v>34</v>
      </c>
      <c r="N11" s="32">
        <v>381</v>
      </c>
      <c r="O11" s="32" t="s">
        <v>35</v>
      </c>
      <c r="P11" s="32" t="s">
        <v>36</v>
      </c>
      <c r="Q11" s="32" t="s">
        <v>54</v>
      </c>
      <c r="R11" s="32"/>
    </row>
    <row r="12" s="6" customFormat="1" ht="93" customHeight="1" spans="1:20">
      <c r="A12" s="32" t="s">
        <v>23</v>
      </c>
      <c r="B12" s="32" t="s">
        <v>24</v>
      </c>
      <c r="C12" s="32" t="s">
        <v>57</v>
      </c>
      <c r="D12" s="32" t="s">
        <v>26</v>
      </c>
      <c r="E12" s="32" t="s">
        <v>27</v>
      </c>
      <c r="F12" s="25" t="s">
        <v>58</v>
      </c>
      <c r="G12" s="27" t="s">
        <v>59</v>
      </c>
      <c r="H12" s="25">
        <v>24.27</v>
      </c>
      <c r="I12" s="28" t="s">
        <v>60</v>
      </c>
      <c r="J12" s="28" t="s">
        <v>61</v>
      </c>
      <c r="K12" s="32" t="s">
        <v>32</v>
      </c>
      <c r="L12" s="25" t="s">
        <v>33</v>
      </c>
      <c r="M12" s="32" t="s">
        <v>34</v>
      </c>
      <c r="N12" s="32">
        <v>650</v>
      </c>
      <c r="O12" s="32" t="s">
        <v>35</v>
      </c>
      <c r="P12" s="32" t="s">
        <v>36</v>
      </c>
      <c r="Q12" s="25" t="s">
        <v>58</v>
      </c>
      <c r="R12" s="32"/>
    </row>
    <row r="13" s="6" customFormat="1" ht="93" customHeight="1" spans="1:20">
      <c r="A13" s="32" t="s">
        <v>23</v>
      </c>
      <c r="B13" s="32" t="s">
        <v>24</v>
      </c>
      <c r="C13" s="32" t="s">
        <v>62</v>
      </c>
      <c r="D13" s="32" t="s">
        <v>26</v>
      </c>
      <c r="E13" s="32" t="s">
        <v>27</v>
      </c>
      <c r="F13" s="32" t="s">
        <v>63</v>
      </c>
      <c r="G13" s="27" t="s">
        <v>64</v>
      </c>
      <c r="H13" s="25">
        <v>22.44</v>
      </c>
      <c r="I13" s="28" t="s">
        <v>65</v>
      </c>
      <c r="J13" s="28" t="s">
        <v>66</v>
      </c>
      <c r="K13" s="32" t="s">
        <v>32</v>
      </c>
      <c r="L13" s="25" t="s">
        <v>33</v>
      </c>
      <c r="M13" s="32" t="s">
        <v>34</v>
      </c>
      <c r="N13" s="32">
        <v>368</v>
      </c>
      <c r="O13" s="32" t="s">
        <v>35</v>
      </c>
      <c r="P13" s="32" t="s">
        <v>36</v>
      </c>
      <c r="Q13" s="32" t="s">
        <v>63</v>
      </c>
      <c r="R13" s="32"/>
    </row>
    <row r="14" s="6" customFormat="1" ht="93" customHeight="1" spans="1:20">
      <c r="A14" s="32" t="s">
        <v>23</v>
      </c>
      <c r="B14" s="32" t="s">
        <v>24</v>
      </c>
      <c r="C14" s="32" t="s">
        <v>67</v>
      </c>
      <c r="D14" s="32" t="s">
        <v>26</v>
      </c>
      <c r="E14" s="32" t="s">
        <v>27</v>
      </c>
      <c r="F14" s="32" t="s">
        <v>68</v>
      </c>
      <c r="G14" s="33" t="s">
        <v>69</v>
      </c>
      <c r="H14" s="32">
        <v>18.61</v>
      </c>
      <c r="I14" s="28" t="s">
        <v>70</v>
      </c>
      <c r="J14" s="28" t="s">
        <v>71</v>
      </c>
      <c r="K14" s="32" t="s">
        <v>32</v>
      </c>
      <c r="L14" s="25" t="s">
        <v>33</v>
      </c>
      <c r="M14" s="32" t="s">
        <v>34</v>
      </c>
      <c r="N14" s="32">
        <v>1446</v>
      </c>
      <c r="O14" s="32" t="s">
        <v>35</v>
      </c>
      <c r="P14" s="32" t="s">
        <v>36</v>
      </c>
      <c r="Q14" s="32" t="s">
        <v>68</v>
      </c>
      <c r="R14" s="32"/>
    </row>
    <row r="15" s="6" customFormat="1" ht="93" customHeight="1" spans="1:20">
      <c r="A15" s="32" t="s">
        <v>23</v>
      </c>
      <c r="B15" s="32" t="s">
        <v>24</v>
      </c>
      <c r="C15" s="32" t="s">
        <v>72</v>
      </c>
      <c r="D15" s="32" t="s">
        <v>26</v>
      </c>
      <c r="E15" s="32" t="s">
        <v>27</v>
      </c>
      <c r="F15" s="32" t="s">
        <v>73</v>
      </c>
      <c r="G15" s="27" t="s">
        <v>74</v>
      </c>
      <c r="H15" s="25">
        <v>15.04</v>
      </c>
      <c r="I15" s="28" t="s">
        <v>75</v>
      </c>
      <c r="J15" s="28" t="s">
        <v>76</v>
      </c>
      <c r="K15" s="32" t="s">
        <v>32</v>
      </c>
      <c r="L15" s="25" t="s">
        <v>33</v>
      </c>
      <c r="M15" s="32" t="s">
        <v>34</v>
      </c>
      <c r="N15" s="32">
        <v>430</v>
      </c>
      <c r="O15" s="32" t="s">
        <v>35</v>
      </c>
      <c r="P15" s="32" t="s">
        <v>36</v>
      </c>
      <c r="Q15" s="32" t="s">
        <v>73</v>
      </c>
      <c r="R15" s="32"/>
    </row>
    <row r="16" s="6" customFormat="1" ht="93" customHeight="1" spans="1:20">
      <c r="A16" s="32" t="s">
        <v>23</v>
      </c>
      <c r="B16" s="32" t="s">
        <v>24</v>
      </c>
      <c r="C16" s="32" t="s">
        <v>77</v>
      </c>
      <c r="D16" s="32" t="s">
        <v>26</v>
      </c>
      <c r="E16" s="32" t="s">
        <v>27</v>
      </c>
      <c r="F16" s="32" t="s">
        <v>78</v>
      </c>
      <c r="G16" s="33" t="s">
        <v>79</v>
      </c>
      <c r="H16" s="32">
        <v>35.59</v>
      </c>
      <c r="I16" s="28" t="s">
        <v>80</v>
      </c>
      <c r="J16" s="28" t="s">
        <v>31</v>
      </c>
      <c r="K16" s="32" t="s">
        <v>32</v>
      </c>
      <c r="L16" s="25" t="s">
        <v>33</v>
      </c>
      <c r="M16" s="32" t="s">
        <v>34</v>
      </c>
      <c r="N16" s="32">
        <v>329</v>
      </c>
      <c r="O16" s="32" t="s">
        <v>35</v>
      </c>
      <c r="P16" s="32" t="s">
        <v>81</v>
      </c>
      <c r="Q16" s="32" t="s">
        <v>78</v>
      </c>
      <c r="R16" s="32"/>
    </row>
    <row r="17" s="6" customFormat="1" ht="93" customHeight="1" spans="1:18">
      <c r="A17" s="32" t="s">
        <v>23</v>
      </c>
      <c r="B17" s="32" t="s">
        <v>24</v>
      </c>
      <c r="C17" s="32" t="s">
        <v>82</v>
      </c>
      <c r="D17" s="32" t="s">
        <v>26</v>
      </c>
      <c r="E17" s="32" t="s">
        <v>27</v>
      </c>
      <c r="F17" s="32" t="s">
        <v>83</v>
      </c>
      <c r="G17" s="33" t="s">
        <v>84</v>
      </c>
      <c r="H17" s="32">
        <v>23.16</v>
      </c>
      <c r="I17" s="28" t="s">
        <v>85</v>
      </c>
      <c r="J17" s="28" t="s">
        <v>86</v>
      </c>
      <c r="K17" s="32" t="s">
        <v>32</v>
      </c>
      <c r="L17" s="25" t="s">
        <v>33</v>
      </c>
      <c r="M17" s="32" t="s">
        <v>34</v>
      </c>
      <c r="N17" s="32">
        <v>136</v>
      </c>
      <c r="O17" s="32" t="s">
        <v>35</v>
      </c>
      <c r="P17" s="32" t="s">
        <v>81</v>
      </c>
      <c r="Q17" s="32" t="s">
        <v>83</v>
      </c>
      <c r="R17" s="32"/>
    </row>
    <row r="18" s="6" customFormat="1" ht="93" customHeight="1" spans="1:18">
      <c r="A18" s="32" t="s">
        <v>23</v>
      </c>
      <c r="B18" s="32" t="s">
        <v>24</v>
      </c>
      <c r="C18" s="32" t="s">
        <v>87</v>
      </c>
      <c r="D18" s="32" t="s">
        <v>26</v>
      </c>
      <c r="E18" s="32" t="s">
        <v>27</v>
      </c>
      <c r="F18" s="32" t="s">
        <v>88</v>
      </c>
      <c r="G18" s="27" t="s">
        <v>89</v>
      </c>
      <c r="H18" s="25">
        <v>22.09</v>
      </c>
      <c r="I18" s="28" t="s">
        <v>90</v>
      </c>
      <c r="J18" s="28" t="s">
        <v>91</v>
      </c>
      <c r="K18" s="32" t="s">
        <v>32</v>
      </c>
      <c r="L18" s="25" t="s">
        <v>33</v>
      </c>
      <c r="M18" s="32" t="s">
        <v>34</v>
      </c>
      <c r="N18" s="32">
        <v>525</v>
      </c>
      <c r="O18" s="32" t="s">
        <v>35</v>
      </c>
      <c r="P18" s="32" t="s">
        <v>81</v>
      </c>
      <c r="Q18" s="32" t="s">
        <v>88</v>
      </c>
      <c r="R18" s="32"/>
    </row>
    <row r="19" s="6" customFormat="1" ht="93" customHeight="1" spans="1:18">
      <c r="A19" s="32" t="s">
        <v>23</v>
      </c>
      <c r="B19" s="32" t="s">
        <v>24</v>
      </c>
      <c r="C19" s="32" t="s">
        <v>92</v>
      </c>
      <c r="D19" s="32" t="s">
        <v>26</v>
      </c>
      <c r="E19" s="32" t="s">
        <v>27</v>
      </c>
      <c r="F19" s="32" t="s">
        <v>93</v>
      </c>
      <c r="G19" s="33" t="s">
        <v>94</v>
      </c>
      <c r="H19" s="32">
        <v>34.34</v>
      </c>
      <c r="I19" s="28" t="s">
        <v>95</v>
      </c>
      <c r="J19" s="28" t="s">
        <v>76</v>
      </c>
      <c r="K19" s="32" t="s">
        <v>32</v>
      </c>
      <c r="L19" s="25" t="s">
        <v>33</v>
      </c>
      <c r="M19" s="32" t="s">
        <v>34</v>
      </c>
      <c r="N19" s="32">
        <v>826</v>
      </c>
      <c r="O19" s="32" t="s">
        <v>35</v>
      </c>
      <c r="P19" s="32" t="s">
        <v>81</v>
      </c>
      <c r="Q19" s="32" t="s">
        <v>93</v>
      </c>
      <c r="R19" s="32"/>
    </row>
    <row r="20" s="6" customFormat="1" ht="93" customHeight="1" spans="1:18">
      <c r="A20" s="32" t="s">
        <v>23</v>
      </c>
      <c r="B20" s="32" t="s">
        <v>24</v>
      </c>
      <c r="C20" s="32" t="s">
        <v>96</v>
      </c>
      <c r="D20" s="32" t="s">
        <v>26</v>
      </c>
      <c r="E20" s="32" t="s">
        <v>27</v>
      </c>
      <c r="F20" s="32" t="s">
        <v>97</v>
      </c>
      <c r="G20" s="33" t="s">
        <v>98</v>
      </c>
      <c r="H20" s="32">
        <v>35.76</v>
      </c>
      <c r="I20" s="28" t="s">
        <v>99</v>
      </c>
      <c r="J20" s="28" t="s">
        <v>100</v>
      </c>
      <c r="K20" s="32" t="s">
        <v>32</v>
      </c>
      <c r="L20" s="25" t="s">
        <v>33</v>
      </c>
      <c r="M20" s="32" t="s">
        <v>34</v>
      </c>
      <c r="N20" s="32">
        <v>356</v>
      </c>
      <c r="O20" s="32" t="s">
        <v>35</v>
      </c>
      <c r="P20" s="32" t="s">
        <v>81</v>
      </c>
      <c r="Q20" s="32" t="s">
        <v>97</v>
      </c>
      <c r="R20" s="32"/>
    </row>
    <row r="21" s="6" customFormat="1" ht="93" customHeight="1" spans="1:18">
      <c r="A21" s="32" t="s">
        <v>23</v>
      </c>
      <c r="B21" s="32" t="s">
        <v>24</v>
      </c>
      <c r="C21" s="32" t="s">
        <v>101</v>
      </c>
      <c r="D21" s="32" t="s">
        <v>26</v>
      </c>
      <c r="E21" s="32" t="s">
        <v>27</v>
      </c>
      <c r="F21" s="32" t="s">
        <v>102</v>
      </c>
      <c r="G21" s="27" t="s">
        <v>103</v>
      </c>
      <c r="H21" s="25">
        <v>29.62</v>
      </c>
      <c r="I21" s="28" t="s">
        <v>104</v>
      </c>
      <c r="J21" s="28" t="s">
        <v>105</v>
      </c>
      <c r="K21" s="32" t="s">
        <v>32</v>
      </c>
      <c r="L21" s="25" t="s">
        <v>33</v>
      </c>
      <c r="M21" s="32" t="s">
        <v>34</v>
      </c>
      <c r="N21" s="32">
        <v>144</v>
      </c>
      <c r="O21" s="32" t="s">
        <v>35</v>
      </c>
      <c r="P21" s="32" t="s">
        <v>81</v>
      </c>
      <c r="Q21" s="32" t="s">
        <v>102</v>
      </c>
      <c r="R21" s="32"/>
    </row>
    <row r="22" s="6" customFormat="1" ht="93" customHeight="1" spans="1:18">
      <c r="A22" s="32" t="s">
        <v>23</v>
      </c>
      <c r="B22" s="32" t="s">
        <v>24</v>
      </c>
      <c r="C22" s="32" t="s">
        <v>106</v>
      </c>
      <c r="D22" s="32" t="s">
        <v>26</v>
      </c>
      <c r="E22" s="32" t="s">
        <v>27</v>
      </c>
      <c r="F22" s="32" t="s">
        <v>107</v>
      </c>
      <c r="G22" s="27" t="s">
        <v>108</v>
      </c>
      <c r="H22" s="25">
        <v>69.16</v>
      </c>
      <c r="I22" s="28" t="s">
        <v>109</v>
      </c>
      <c r="J22" s="28" t="s">
        <v>110</v>
      </c>
      <c r="K22" s="32" t="s">
        <v>32</v>
      </c>
      <c r="L22" s="25" t="s">
        <v>33</v>
      </c>
      <c r="M22" s="32" t="s">
        <v>34</v>
      </c>
      <c r="N22" s="32">
        <v>404</v>
      </c>
      <c r="O22" s="32" t="s">
        <v>35</v>
      </c>
      <c r="P22" s="32" t="s">
        <v>81</v>
      </c>
      <c r="Q22" s="32" t="s">
        <v>107</v>
      </c>
      <c r="R22" s="32"/>
    </row>
    <row r="23" s="6" customFormat="1" ht="93" customHeight="1" spans="1:18">
      <c r="A23" s="32" t="s">
        <v>23</v>
      </c>
      <c r="B23" s="32" t="s">
        <v>24</v>
      </c>
      <c r="C23" s="32" t="s">
        <v>111</v>
      </c>
      <c r="D23" s="32" t="s">
        <v>26</v>
      </c>
      <c r="E23" s="32" t="s">
        <v>27</v>
      </c>
      <c r="F23" s="32" t="s">
        <v>112</v>
      </c>
      <c r="G23" s="33" t="s">
        <v>113</v>
      </c>
      <c r="H23" s="32">
        <v>48.64</v>
      </c>
      <c r="I23" s="28" t="s">
        <v>114</v>
      </c>
      <c r="J23" s="28" t="s">
        <v>100</v>
      </c>
      <c r="K23" s="32" t="s">
        <v>32</v>
      </c>
      <c r="L23" s="25" t="s">
        <v>33</v>
      </c>
      <c r="M23" s="32" t="s">
        <v>34</v>
      </c>
      <c r="N23" s="32">
        <v>456</v>
      </c>
      <c r="O23" s="32" t="s">
        <v>35</v>
      </c>
      <c r="P23" s="32" t="s">
        <v>115</v>
      </c>
      <c r="Q23" s="32" t="s">
        <v>112</v>
      </c>
      <c r="R23" s="32"/>
    </row>
    <row r="24" s="6" customFormat="1" ht="93" customHeight="1" spans="1:18">
      <c r="A24" s="32" t="s">
        <v>23</v>
      </c>
      <c r="B24" s="32" t="s">
        <v>24</v>
      </c>
      <c r="C24" s="32" t="s">
        <v>116</v>
      </c>
      <c r="D24" s="32" t="s">
        <v>26</v>
      </c>
      <c r="E24" s="32" t="s">
        <v>27</v>
      </c>
      <c r="F24" s="32" t="s">
        <v>117</v>
      </c>
      <c r="G24" s="27" t="s">
        <v>118</v>
      </c>
      <c r="H24" s="25">
        <v>25.95</v>
      </c>
      <c r="I24" s="28" t="s">
        <v>119</v>
      </c>
      <c r="J24" s="28" t="s">
        <v>105</v>
      </c>
      <c r="K24" s="32" t="s">
        <v>32</v>
      </c>
      <c r="L24" s="25" t="s">
        <v>33</v>
      </c>
      <c r="M24" s="32" t="s">
        <v>34</v>
      </c>
      <c r="N24" s="32">
        <v>210</v>
      </c>
      <c r="O24" s="32" t="s">
        <v>35</v>
      </c>
      <c r="P24" s="32" t="s">
        <v>115</v>
      </c>
      <c r="Q24" s="32" t="s">
        <v>117</v>
      </c>
      <c r="R24" s="32"/>
    </row>
    <row r="25" s="6" customFormat="1" ht="93" customHeight="1" spans="1:18">
      <c r="A25" s="32" t="s">
        <v>23</v>
      </c>
      <c r="B25" s="32" t="s">
        <v>24</v>
      </c>
      <c r="C25" s="32" t="s">
        <v>120</v>
      </c>
      <c r="D25" s="32" t="s">
        <v>26</v>
      </c>
      <c r="E25" s="32" t="s">
        <v>27</v>
      </c>
      <c r="F25" s="32" t="s">
        <v>121</v>
      </c>
      <c r="G25" s="33" t="s">
        <v>122</v>
      </c>
      <c r="H25" s="32">
        <v>18.76</v>
      </c>
      <c r="I25" s="28" t="s">
        <v>123</v>
      </c>
      <c r="J25" s="28" t="s">
        <v>124</v>
      </c>
      <c r="K25" s="32" t="s">
        <v>32</v>
      </c>
      <c r="L25" s="25" t="s">
        <v>33</v>
      </c>
      <c r="M25" s="32" t="s">
        <v>34</v>
      </c>
      <c r="N25" s="32">
        <v>230</v>
      </c>
      <c r="O25" s="32" t="s">
        <v>35</v>
      </c>
      <c r="P25" s="32" t="s">
        <v>115</v>
      </c>
      <c r="Q25" s="32" t="s">
        <v>121</v>
      </c>
      <c r="R25" s="32"/>
    </row>
    <row r="26" s="6" customFormat="1" ht="93" customHeight="1" spans="1:18">
      <c r="A26" s="32" t="s">
        <v>23</v>
      </c>
      <c r="B26" s="32" t="s">
        <v>24</v>
      </c>
      <c r="C26" s="32" t="s">
        <v>125</v>
      </c>
      <c r="D26" s="32" t="s">
        <v>26</v>
      </c>
      <c r="E26" s="32" t="s">
        <v>27</v>
      </c>
      <c r="F26" s="32" t="s">
        <v>126</v>
      </c>
      <c r="G26" s="27" t="s">
        <v>127</v>
      </c>
      <c r="H26" s="25">
        <v>6.73</v>
      </c>
      <c r="I26" s="28" t="s">
        <v>128</v>
      </c>
      <c r="J26" s="28" t="s">
        <v>129</v>
      </c>
      <c r="K26" s="32" t="s">
        <v>32</v>
      </c>
      <c r="L26" s="25" t="s">
        <v>33</v>
      </c>
      <c r="M26" s="32" t="s">
        <v>34</v>
      </c>
      <c r="N26" s="32">
        <v>300</v>
      </c>
      <c r="O26" s="32" t="s">
        <v>35</v>
      </c>
      <c r="P26" s="32" t="s">
        <v>115</v>
      </c>
      <c r="Q26" s="32" t="s">
        <v>126</v>
      </c>
      <c r="R26" s="32"/>
    </row>
    <row r="27" s="6" customFormat="1" ht="93" customHeight="1" spans="1:18">
      <c r="A27" s="32" t="s">
        <v>23</v>
      </c>
      <c r="B27" s="32" t="s">
        <v>24</v>
      </c>
      <c r="C27" s="32" t="s">
        <v>130</v>
      </c>
      <c r="D27" s="32" t="s">
        <v>26</v>
      </c>
      <c r="E27" s="32" t="s">
        <v>27</v>
      </c>
      <c r="F27" s="32" t="s">
        <v>131</v>
      </c>
      <c r="G27" s="33" t="s">
        <v>132</v>
      </c>
      <c r="H27" s="32">
        <v>23.12</v>
      </c>
      <c r="I27" s="28" t="s">
        <v>133</v>
      </c>
      <c r="J27" s="28" t="s">
        <v>129</v>
      </c>
      <c r="K27" s="32" t="s">
        <v>32</v>
      </c>
      <c r="L27" s="25" t="s">
        <v>33</v>
      </c>
      <c r="M27" s="32" t="s">
        <v>34</v>
      </c>
      <c r="N27" s="32">
        <v>396</v>
      </c>
      <c r="O27" s="32" t="s">
        <v>35</v>
      </c>
      <c r="P27" s="32" t="s">
        <v>115</v>
      </c>
      <c r="Q27" s="32" t="s">
        <v>131</v>
      </c>
      <c r="R27" s="32"/>
    </row>
    <row r="28" s="6" customFormat="1" ht="93" customHeight="1" spans="1:18">
      <c r="A28" s="32" t="s">
        <v>23</v>
      </c>
      <c r="B28" s="32" t="s">
        <v>24</v>
      </c>
      <c r="C28" s="32" t="s">
        <v>134</v>
      </c>
      <c r="D28" s="32" t="s">
        <v>26</v>
      </c>
      <c r="E28" s="32" t="s">
        <v>27</v>
      </c>
      <c r="F28" s="32" t="s">
        <v>135</v>
      </c>
      <c r="G28" s="33" t="s">
        <v>136</v>
      </c>
      <c r="H28" s="32">
        <v>43.03</v>
      </c>
      <c r="I28" s="28" t="s">
        <v>137</v>
      </c>
      <c r="J28" s="28" t="s">
        <v>138</v>
      </c>
      <c r="K28" s="32" t="s">
        <v>32</v>
      </c>
      <c r="L28" s="25" t="s">
        <v>33</v>
      </c>
      <c r="M28" s="32" t="s">
        <v>34</v>
      </c>
      <c r="N28" s="32">
        <v>236</v>
      </c>
      <c r="O28" s="32" t="s">
        <v>35</v>
      </c>
      <c r="P28" s="32" t="s">
        <v>115</v>
      </c>
      <c r="Q28" s="32" t="s">
        <v>135</v>
      </c>
      <c r="R28" s="32"/>
    </row>
    <row r="29" s="6" customFormat="1" ht="93" customHeight="1" spans="1:18">
      <c r="A29" s="32" t="s">
        <v>23</v>
      </c>
      <c r="B29" s="32" t="s">
        <v>24</v>
      </c>
      <c r="C29" s="32" t="s">
        <v>139</v>
      </c>
      <c r="D29" s="32" t="s">
        <v>26</v>
      </c>
      <c r="E29" s="32" t="s">
        <v>27</v>
      </c>
      <c r="F29" s="32" t="s">
        <v>140</v>
      </c>
      <c r="G29" s="27" t="s">
        <v>141</v>
      </c>
      <c r="H29" s="25">
        <v>2.79</v>
      </c>
      <c r="I29" s="28" t="s">
        <v>142</v>
      </c>
      <c r="J29" s="28" t="s">
        <v>100</v>
      </c>
      <c r="K29" s="32" t="s">
        <v>32</v>
      </c>
      <c r="L29" s="25" t="s">
        <v>33</v>
      </c>
      <c r="M29" s="32" t="s">
        <v>34</v>
      </c>
      <c r="N29" s="32">
        <v>200</v>
      </c>
      <c r="O29" s="32" t="s">
        <v>35</v>
      </c>
      <c r="P29" s="32" t="s">
        <v>143</v>
      </c>
      <c r="Q29" s="32" t="s">
        <v>140</v>
      </c>
      <c r="R29" s="32"/>
    </row>
    <row r="30" s="6" customFormat="1" ht="93" customHeight="1" spans="1:18">
      <c r="A30" s="32" t="s">
        <v>23</v>
      </c>
      <c r="B30" s="32" t="s">
        <v>24</v>
      </c>
      <c r="C30" s="32" t="s">
        <v>144</v>
      </c>
      <c r="D30" s="32" t="s">
        <v>26</v>
      </c>
      <c r="E30" s="32" t="s">
        <v>27</v>
      </c>
      <c r="F30" s="32" t="s">
        <v>145</v>
      </c>
      <c r="G30" s="33" t="s">
        <v>146</v>
      </c>
      <c r="H30" s="32">
        <v>33.36</v>
      </c>
      <c r="I30" s="28" t="s">
        <v>147</v>
      </c>
      <c r="J30" s="28" t="s">
        <v>148</v>
      </c>
      <c r="K30" s="32" t="s">
        <v>32</v>
      </c>
      <c r="L30" s="25" t="s">
        <v>33</v>
      </c>
      <c r="M30" s="32" t="s">
        <v>34</v>
      </c>
      <c r="N30" s="32">
        <v>307</v>
      </c>
      <c r="O30" s="32" t="s">
        <v>35</v>
      </c>
      <c r="P30" s="32" t="s">
        <v>143</v>
      </c>
      <c r="Q30" s="32" t="s">
        <v>145</v>
      </c>
      <c r="R30" s="32"/>
    </row>
    <row r="31" s="6" customFormat="1" ht="93" customHeight="1" spans="1:18">
      <c r="A31" s="32" t="s">
        <v>23</v>
      </c>
      <c r="B31" s="32" t="s">
        <v>24</v>
      </c>
      <c r="C31" s="32" t="s">
        <v>149</v>
      </c>
      <c r="D31" s="32" t="s">
        <v>26</v>
      </c>
      <c r="E31" s="32" t="s">
        <v>27</v>
      </c>
      <c r="F31" s="32" t="s">
        <v>150</v>
      </c>
      <c r="G31" s="27" t="s">
        <v>151</v>
      </c>
      <c r="H31" s="25">
        <v>6.17</v>
      </c>
      <c r="I31" s="28" t="s">
        <v>152</v>
      </c>
      <c r="J31" s="28" t="s">
        <v>129</v>
      </c>
      <c r="K31" s="32" t="s">
        <v>32</v>
      </c>
      <c r="L31" s="25" t="s">
        <v>33</v>
      </c>
      <c r="M31" s="32" t="s">
        <v>34</v>
      </c>
      <c r="N31" s="32">
        <v>196</v>
      </c>
      <c r="O31" s="32" t="s">
        <v>35</v>
      </c>
      <c r="P31" s="32" t="s">
        <v>143</v>
      </c>
      <c r="Q31" s="32" t="s">
        <v>150</v>
      </c>
      <c r="R31" s="32"/>
    </row>
    <row r="32" s="6" customFormat="1" ht="93" customHeight="1" spans="1:18">
      <c r="A32" s="32" t="s">
        <v>23</v>
      </c>
      <c r="B32" s="32" t="s">
        <v>24</v>
      </c>
      <c r="C32" s="32" t="s">
        <v>153</v>
      </c>
      <c r="D32" s="32" t="s">
        <v>26</v>
      </c>
      <c r="E32" s="32" t="s">
        <v>27</v>
      </c>
      <c r="F32" s="32" t="s">
        <v>154</v>
      </c>
      <c r="G32" s="27" t="s">
        <v>155</v>
      </c>
      <c r="H32" s="25">
        <v>34.09</v>
      </c>
      <c r="I32" s="28" t="s">
        <v>156</v>
      </c>
      <c r="J32" s="28" t="s">
        <v>157</v>
      </c>
      <c r="K32" s="32" t="s">
        <v>32</v>
      </c>
      <c r="L32" s="25" t="s">
        <v>33</v>
      </c>
      <c r="M32" s="32" t="s">
        <v>34</v>
      </c>
      <c r="N32" s="32">
        <v>469</v>
      </c>
      <c r="O32" s="32" t="s">
        <v>35</v>
      </c>
      <c r="P32" s="32" t="s">
        <v>143</v>
      </c>
      <c r="Q32" s="32" t="s">
        <v>154</v>
      </c>
      <c r="R32" s="32"/>
    </row>
    <row r="33" s="6" customFormat="1" ht="93" customHeight="1" spans="1:18">
      <c r="A33" s="32" t="s">
        <v>23</v>
      </c>
      <c r="B33" s="32" t="s">
        <v>24</v>
      </c>
      <c r="C33" s="32" t="s">
        <v>158</v>
      </c>
      <c r="D33" s="32" t="s">
        <v>26</v>
      </c>
      <c r="E33" s="32" t="s">
        <v>27</v>
      </c>
      <c r="F33" s="25" t="s">
        <v>159</v>
      </c>
      <c r="G33" s="27" t="s">
        <v>160</v>
      </c>
      <c r="H33" s="25">
        <v>11.15</v>
      </c>
      <c r="I33" s="28" t="s">
        <v>161</v>
      </c>
      <c r="J33" s="28" t="s">
        <v>162</v>
      </c>
      <c r="K33" s="32" t="s">
        <v>32</v>
      </c>
      <c r="L33" s="25" t="s">
        <v>33</v>
      </c>
      <c r="M33" s="32" t="s">
        <v>34</v>
      </c>
      <c r="N33" s="32">
        <v>426</v>
      </c>
      <c r="O33" s="32" t="s">
        <v>35</v>
      </c>
      <c r="P33" s="32" t="s">
        <v>143</v>
      </c>
      <c r="Q33" s="25" t="s">
        <v>159</v>
      </c>
      <c r="R33" s="32"/>
    </row>
    <row r="34" s="6" customFormat="1" ht="93" customHeight="1" spans="1:18">
      <c r="A34" s="32" t="s">
        <v>23</v>
      </c>
      <c r="B34" s="32" t="s">
        <v>24</v>
      </c>
      <c r="C34" s="30" t="s">
        <v>163</v>
      </c>
      <c r="D34" s="32" t="s">
        <v>26</v>
      </c>
      <c r="E34" s="32" t="s">
        <v>27</v>
      </c>
      <c r="F34" s="25" t="s">
        <v>164</v>
      </c>
      <c r="G34" s="27" t="s">
        <v>165</v>
      </c>
      <c r="H34" s="25">
        <v>13.54</v>
      </c>
      <c r="I34" s="28" t="s">
        <v>166</v>
      </c>
      <c r="J34" s="28" t="s">
        <v>167</v>
      </c>
      <c r="K34" s="32" t="s">
        <v>32</v>
      </c>
      <c r="L34" s="25" t="s">
        <v>33</v>
      </c>
      <c r="M34" s="32" t="s">
        <v>34</v>
      </c>
      <c r="N34" s="32">
        <v>150</v>
      </c>
      <c r="O34" s="32" t="s">
        <v>35</v>
      </c>
      <c r="P34" s="32" t="s">
        <v>143</v>
      </c>
      <c r="Q34" s="25" t="s">
        <v>164</v>
      </c>
      <c r="R34" s="32"/>
    </row>
    <row r="35" s="6" customFormat="1" ht="93" customHeight="1" spans="1:18">
      <c r="A35" s="32" t="s">
        <v>23</v>
      </c>
      <c r="B35" s="32" t="s">
        <v>24</v>
      </c>
      <c r="C35" s="30" t="s">
        <v>168</v>
      </c>
      <c r="D35" s="32" t="s">
        <v>26</v>
      </c>
      <c r="E35" s="32" t="s">
        <v>27</v>
      </c>
      <c r="F35" s="25" t="s">
        <v>169</v>
      </c>
      <c r="G35" s="27" t="s">
        <v>170</v>
      </c>
      <c r="H35" s="25">
        <v>8.18</v>
      </c>
      <c r="I35" s="28" t="s">
        <v>171</v>
      </c>
      <c r="J35" s="28" t="s">
        <v>110</v>
      </c>
      <c r="K35" s="32" t="s">
        <v>32</v>
      </c>
      <c r="L35" s="25" t="s">
        <v>33</v>
      </c>
      <c r="M35" s="32" t="s">
        <v>34</v>
      </c>
      <c r="N35" s="32">
        <v>340</v>
      </c>
      <c r="O35" s="32" t="s">
        <v>35</v>
      </c>
      <c r="P35" s="32" t="s">
        <v>143</v>
      </c>
      <c r="Q35" s="25" t="s">
        <v>169</v>
      </c>
      <c r="R35" s="32"/>
    </row>
    <row r="36" s="6" customFormat="1" ht="93" customHeight="1" spans="1:18">
      <c r="A36" s="32" t="s">
        <v>23</v>
      </c>
      <c r="B36" s="32" t="s">
        <v>24</v>
      </c>
      <c r="C36" s="32" t="s">
        <v>172</v>
      </c>
      <c r="D36" s="32" t="s">
        <v>26</v>
      </c>
      <c r="E36" s="32" t="s">
        <v>27</v>
      </c>
      <c r="F36" s="32" t="s">
        <v>173</v>
      </c>
      <c r="G36" s="33" t="s">
        <v>174</v>
      </c>
      <c r="H36" s="32">
        <v>36.11</v>
      </c>
      <c r="I36" s="28" t="s">
        <v>175</v>
      </c>
      <c r="J36" s="28" t="s">
        <v>176</v>
      </c>
      <c r="K36" s="32" t="s">
        <v>32</v>
      </c>
      <c r="L36" s="25" t="s">
        <v>33</v>
      </c>
      <c r="M36" s="32" t="s">
        <v>34</v>
      </c>
      <c r="N36" s="32">
        <v>272</v>
      </c>
      <c r="O36" s="32" t="s">
        <v>35</v>
      </c>
      <c r="P36" s="32" t="s">
        <v>143</v>
      </c>
      <c r="Q36" s="32" t="s">
        <v>173</v>
      </c>
      <c r="R36" s="32"/>
    </row>
    <row r="37" s="6" customFormat="1" ht="93" customHeight="1" spans="1:18">
      <c r="A37" s="32" t="s">
        <v>23</v>
      </c>
      <c r="B37" s="32" t="s">
        <v>24</v>
      </c>
      <c r="C37" s="32" t="s">
        <v>177</v>
      </c>
      <c r="D37" s="32" t="s">
        <v>26</v>
      </c>
      <c r="E37" s="32" t="s">
        <v>27</v>
      </c>
      <c r="F37" s="32" t="s">
        <v>178</v>
      </c>
      <c r="G37" s="27" t="s">
        <v>179</v>
      </c>
      <c r="H37" s="25">
        <v>12.65</v>
      </c>
      <c r="I37" s="28" t="s">
        <v>180</v>
      </c>
      <c r="J37" s="28" t="s">
        <v>47</v>
      </c>
      <c r="K37" s="32" t="s">
        <v>32</v>
      </c>
      <c r="L37" s="25" t="s">
        <v>33</v>
      </c>
      <c r="M37" s="32" t="s">
        <v>34</v>
      </c>
      <c r="N37" s="32">
        <v>629</v>
      </c>
      <c r="O37" s="32" t="s">
        <v>35</v>
      </c>
      <c r="P37" s="32" t="s">
        <v>181</v>
      </c>
      <c r="Q37" s="32" t="s">
        <v>178</v>
      </c>
      <c r="R37" s="32"/>
    </row>
    <row r="38" s="6" customFormat="1" ht="93" customHeight="1" spans="1:18">
      <c r="A38" s="32" t="s">
        <v>23</v>
      </c>
      <c r="B38" s="32" t="s">
        <v>24</v>
      </c>
      <c r="C38" s="32" t="s">
        <v>182</v>
      </c>
      <c r="D38" s="32" t="s">
        <v>26</v>
      </c>
      <c r="E38" s="32" t="s">
        <v>27</v>
      </c>
      <c r="F38" s="32" t="s">
        <v>183</v>
      </c>
      <c r="G38" s="27" t="s">
        <v>184</v>
      </c>
      <c r="H38" s="25">
        <v>34.39</v>
      </c>
      <c r="I38" s="28" t="s">
        <v>185</v>
      </c>
      <c r="J38" s="28" t="s">
        <v>186</v>
      </c>
      <c r="K38" s="32" t="s">
        <v>32</v>
      </c>
      <c r="L38" s="25" t="s">
        <v>33</v>
      </c>
      <c r="M38" s="32" t="s">
        <v>34</v>
      </c>
      <c r="N38" s="32">
        <v>364</v>
      </c>
      <c r="O38" s="32" t="s">
        <v>35</v>
      </c>
      <c r="P38" s="32" t="s">
        <v>181</v>
      </c>
      <c r="Q38" s="32" t="s">
        <v>183</v>
      </c>
      <c r="R38" s="32"/>
    </row>
    <row r="39" s="6" customFormat="1" ht="93" customHeight="1" spans="1:18">
      <c r="A39" s="32" t="s">
        <v>23</v>
      </c>
      <c r="B39" s="32" t="s">
        <v>24</v>
      </c>
      <c r="C39" s="32" t="s">
        <v>187</v>
      </c>
      <c r="D39" s="32" t="s">
        <v>26</v>
      </c>
      <c r="E39" s="32" t="s">
        <v>27</v>
      </c>
      <c r="F39" s="32" t="s">
        <v>188</v>
      </c>
      <c r="G39" s="27" t="s">
        <v>189</v>
      </c>
      <c r="H39" s="25">
        <v>13.07</v>
      </c>
      <c r="I39" s="28" t="s">
        <v>190</v>
      </c>
      <c r="J39" s="28" t="s">
        <v>86</v>
      </c>
      <c r="K39" s="32" t="s">
        <v>32</v>
      </c>
      <c r="L39" s="25" t="s">
        <v>33</v>
      </c>
      <c r="M39" s="32" t="s">
        <v>34</v>
      </c>
      <c r="N39" s="32">
        <v>384</v>
      </c>
      <c r="O39" s="32" t="s">
        <v>35</v>
      </c>
      <c r="P39" s="32" t="s">
        <v>181</v>
      </c>
      <c r="Q39" s="32" t="s">
        <v>188</v>
      </c>
      <c r="R39" s="32"/>
    </row>
    <row r="40" s="6" customFormat="1" ht="93" customHeight="1" spans="1:18">
      <c r="A40" s="32" t="s">
        <v>23</v>
      </c>
      <c r="B40" s="32" t="s">
        <v>24</v>
      </c>
      <c r="C40" s="32" t="s">
        <v>191</v>
      </c>
      <c r="D40" s="32" t="s">
        <v>26</v>
      </c>
      <c r="E40" s="32" t="s">
        <v>27</v>
      </c>
      <c r="F40" s="32" t="s">
        <v>192</v>
      </c>
      <c r="G40" s="27" t="s">
        <v>193</v>
      </c>
      <c r="H40" s="25">
        <v>6.95</v>
      </c>
      <c r="I40" s="28" t="s">
        <v>194</v>
      </c>
      <c r="J40" s="28" t="s">
        <v>195</v>
      </c>
      <c r="K40" s="32" t="s">
        <v>32</v>
      </c>
      <c r="L40" s="25" t="s">
        <v>33</v>
      </c>
      <c r="M40" s="32" t="s">
        <v>34</v>
      </c>
      <c r="N40" s="32">
        <v>315</v>
      </c>
      <c r="O40" s="32" t="s">
        <v>35</v>
      </c>
      <c r="P40" s="32" t="s">
        <v>181</v>
      </c>
      <c r="Q40" s="32" t="s">
        <v>192</v>
      </c>
      <c r="R40" s="32"/>
    </row>
    <row r="41" s="6" customFormat="1" ht="93" customHeight="1" spans="1:18">
      <c r="A41" s="32" t="s">
        <v>23</v>
      </c>
      <c r="B41" s="32" t="s">
        <v>24</v>
      </c>
      <c r="C41" s="32" t="s">
        <v>196</v>
      </c>
      <c r="D41" s="32" t="s">
        <v>26</v>
      </c>
      <c r="E41" s="32" t="s">
        <v>27</v>
      </c>
      <c r="F41" s="34" t="s">
        <v>197</v>
      </c>
      <c r="G41" s="27" t="s">
        <v>198</v>
      </c>
      <c r="H41" s="25">
        <v>14.33</v>
      </c>
      <c r="I41" s="28" t="s">
        <v>199</v>
      </c>
      <c r="J41" s="28" t="s">
        <v>138</v>
      </c>
      <c r="K41" s="32" t="s">
        <v>32</v>
      </c>
      <c r="L41" s="25" t="s">
        <v>33</v>
      </c>
      <c r="M41" s="32" t="s">
        <v>34</v>
      </c>
      <c r="N41" s="32">
        <v>165</v>
      </c>
      <c r="O41" s="32" t="s">
        <v>35</v>
      </c>
      <c r="P41" s="32" t="s">
        <v>181</v>
      </c>
      <c r="Q41" s="34" t="s">
        <v>197</v>
      </c>
      <c r="R41" s="32"/>
    </row>
    <row r="42" s="6" customFormat="1" ht="93" customHeight="1" spans="1:18">
      <c r="A42" s="32" t="s">
        <v>23</v>
      </c>
      <c r="B42" s="32" t="s">
        <v>24</v>
      </c>
      <c r="C42" s="32" t="s">
        <v>200</v>
      </c>
      <c r="D42" s="32" t="s">
        <v>26</v>
      </c>
      <c r="E42" s="32" t="s">
        <v>27</v>
      </c>
      <c r="F42" s="32" t="s">
        <v>201</v>
      </c>
      <c r="G42" s="33" t="s">
        <v>202</v>
      </c>
      <c r="H42" s="32">
        <v>18.56</v>
      </c>
      <c r="I42" s="28" t="s">
        <v>203</v>
      </c>
      <c r="J42" s="28" t="s">
        <v>204</v>
      </c>
      <c r="K42" s="32" t="s">
        <v>32</v>
      </c>
      <c r="L42" s="25" t="s">
        <v>33</v>
      </c>
      <c r="M42" s="32" t="s">
        <v>34</v>
      </c>
      <c r="N42" s="32">
        <v>819</v>
      </c>
      <c r="O42" s="32" t="s">
        <v>35</v>
      </c>
      <c r="P42" s="32" t="s">
        <v>181</v>
      </c>
      <c r="Q42" s="32" t="s">
        <v>201</v>
      </c>
      <c r="R42" s="32"/>
    </row>
    <row r="43" s="6" customFormat="1" ht="93" customHeight="1" spans="1:18">
      <c r="A43" s="32" t="s">
        <v>23</v>
      </c>
      <c r="B43" s="32" t="s">
        <v>24</v>
      </c>
      <c r="C43" s="32" t="s">
        <v>205</v>
      </c>
      <c r="D43" s="32" t="s">
        <v>26</v>
      </c>
      <c r="E43" s="32" t="s">
        <v>27</v>
      </c>
      <c r="F43" s="32" t="s">
        <v>206</v>
      </c>
      <c r="G43" s="27" t="s">
        <v>207</v>
      </c>
      <c r="H43" s="25">
        <v>26.81</v>
      </c>
      <c r="I43" s="28" t="s">
        <v>208</v>
      </c>
      <c r="J43" s="28" t="s">
        <v>148</v>
      </c>
      <c r="K43" s="32" t="s">
        <v>32</v>
      </c>
      <c r="L43" s="25" t="s">
        <v>33</v>
      </c>
      <c r="M43" s="32" t="s">
        <v>34</v>
      </c>
      <c r="N43" s="32">
        <v>597</v>
      </c>
      <c r="O43" s="32" t="s">
        <v>35</v>
      </c>
      <c r="P43" s="32" t="s">
        <v>209</v>
      </c>
      <c r="Q43" s="32" t="s">
        <v>206</v>
      </c>
      <c r="R43" s="32"/>
    </row>
    <row r="44" s="6" customFormat="1" ht="93" customHeight="1" spans="1:18">
      <c r="A44" s="32" t="s">
        <v>23</v>
      </c>
      <c r="B44" s="32" t="s">
        <v>24</v>
      </c>
      <c r="C44" s="30" t="s">
        <v>210</v>
      </c>
      <c r="D44" s="32" t="s">
        <v>26</v>
      </c>
      <c r="E44" s="32" t="s">
        <v>27</v>
      </c>
      <c r="F44" s="25" t="s">
        <v>211</v>
      </c>
      <c r="G44" s="27" t="s">
        <v>212</v>
      </c>
      <c r="H44" s="25">
        <v>6.43</v>
      </c>
      <c r="I44" s="28" t="s">
        <v>213</v>
      </c>
      <c r="J44" s="28" t="s">
        <v>176</v>
      </c>
      <c r="K44" s="32" t="s">
        <v>32</v>
      </c>
      <c r="L44" s="25" t="s">
        <v>33</v>
      </c>
      <c r="M44" s="32" t="s">
        <v>34</v>
      </c>
      <c r="N44" s="32">
        <v>858</v>
      </c>
      <c r="O44" s="32" t="s">
        <v>35</v>
      </c>
      <c r="P44" s="32" t="s">
        <v>209</v>
      </c>
      <c r="Q44" s="25" t="s">
        <v>211</v>
      </c>
      <c r="R44" s="32"/>
    </row>
    <row r="45" s="6" customFormat="1" ht="93" customHeight="1" spans="1:18">
      <c r="A45" s="32" t="s">
        <v>23</v>
      </c>
      <c r="B45" s="32" t="s">
        <v>24</v>
      </c>
      <c r="C45" s="30" t="s">
        <v>214</v>
      </c>
      <c r="D45" s="32" t="s">
        <v>26</v>
      </c>
      <c r="E45" s="32" t="s">
        <v>27</v>
      </c>
      <c r="F45" s="25" t="s">
        <v>215</v>
      </c>
      <c r="G45" s="27" t="s">
        <v>216</v>
      </c>
      <c r="H45" s="25">
        <v>4.9</v>
      </c>
      <c r="I45" s="28" t="s">
        <v>217</v>
      </c>
      <c r="J45" s="28" t="s">
        <v>110</v>
      </c>
      <c r="K45" s="32" t="s">
        <v>32</v>
      </c>
      <c r="L45" s="25" t="s">
        <v>33</v>
      </c>
      <c r="M45" s="32" t="s">
        <v>34</v>
      </c>
      <c r="N45" s="32">
        <v>438</v>
      </c>
      <c r="O45" s="32" t="s">
        <v>35</v>
      </c>
      <c r="P45" s="32" t="s">
        <v>209</v>
      </c>
      <c r="Q45" s="25" t="s">
        <v>215</v>
      </c>
      <c r="R45" s="32"/>
    </row>
    <row r="46" s="6" customFormat="1" ht="93" customHeight="1" spans="1:18">
      <c r="A46" s="32" t="s">
        <v>23</v>
      </c>
      <c r="B46" s="32" t="s">
        <v>24</v>
      </c>
      <c r="C46" s="32" t="s">
        <v>218</v>
      </c>
      <c r="D46" s="32" t="s">
        <v>26</v>
      </c>
      <c r="E46" s="32" t="s">
        <v>27</v>
      </c>
      <c r="F46" s="32" t="s">
        <v>219</v>
      </c>
      <c r="G46" s="33" t="s">
        <v>220</v>
      </c>
      <c r="H46" s="32">
        <v>73.07</v>
      </c>
      <c r="I46" s="28" t="s">
        <v>221</v>
      </c>
      <c r="J46" s="28" t="s">
        <v>222</v>
      </c>
      <c r="K46" s="32" t="s">
        <v>32</v>
      </c>
      <c r="L46" s="25" t="s">
        <v>33</v>
      </c>
      <c r="M46" s="32" t="s">
        <v>34</v>
      </c>
      <c r="N46" s="32">
        <v>300</v>
      </c>
      <c r="O46" s="32" t="s">
        <v>35</v>
      </c>
      <c r="P46" s="32" t="s">
        <v>223</v>
      </c>
      <c r="Q46" s="32" t="s">
        <v>219</v>
      </c>
      <c r="R46" s="32"/>
    </row>
    <row r="47" s="6" customFormat="1" ht="93" customHeight="1" spans="1:18">
      <c r="A47" s="32" t="s">
        <v>23</v>
      </c>
      <c r="B47" s="32" t="s">
        <v>24</v>
      </c>
      <c r="C47" s="32" t="s">
        <v>224</v>
      </c>
      <c r="D47" s="32" t="s">
        <v>26</v>
      </c>
      <c r="E47" s="32" t="s">
        <v>27</v>
      </c>
      <c r="F47" s="32" t="s">
        <v>225</v>
      </c>
      <c r="G47" s="27" t="s">
        <v>226</v>
      </c>
      <c r="H47" s="25">
        <v>51.93</v>
      </c>
      <c r="I47" s="28" t="s">
        <v>227</v>
      </c>
      <c r="J47" s="28" t="s">
        <v>228</v>
      </c>
      <c r="K47" s="32" t="s">
        <v>32</v>
      </c>
      <c r="L47" s="25" t="s">
        <v>33</v>
      </c>
      <c r="M47" s="32" t="s">
        <v>34</v>
      </c>
      <c r="N47" s="32">
        <v>687</v>
      </c>
      <c r="O47" s="32" t="s">
        <v>35</v>
      </c>
      <c r="P47" s="32" t="s">
        <v>223</v>
      </c>
      <c r="Q47" s="32" t="s">
        <v>225</v>
      </c>
      <c r="R47" s="32"/>
    </row>
    <row r="48" s="6" customFormat="1" ht="93" customHeight="1" spans="1:18">
      <c r="A48" s="32" t="s">
        <v>23</v>
      </c>
      <c r="B48" s="32" t="s">
        <v>24</v>
      </c>
      <c r="C48" s="32" t="s">
        <v>229</v>
      </c>
      <c r="D48" s="32" t="s">
        <v>26</v>
      </c>
      <c r="E48" s="32" t="s">
        <v>27</v>
      </c>
      <c r="F48" s="32" t="s">
        <v>230</v>
      </c>
      <c r="G48" s="33" t="s">
        <v>231</v>
      </c>
      <c r="H48" s="32">
        <v>54.93</v>
      </c>
      <c r="I48" s="28" t="s">
        <v>232</v>
      </c>
      <c r="J48" s="28" t="s">
        <v>157</v>
      </c>
      <c r="K48" s="32" t="s">
        <v>32</v>
      </c>
      <c r="L48" s="25" t="s">
        <v>33</v>
      </c>
      <c r="M48" s="32" t="s">
        <v>34</v>
      </c>
      <c r="N48" s="32">
        <v>955</v>
      </c>
      <c r="O48" s="32" t="s">
        <v>35</v>
      </c>
      <c r="P48" s="32" t="s">
        <v>223</v>
      </c>
      <c r="Q48" s="32" t="s">
        <v>230</v>
      </c>
      <c r="R48" s="32"/>
    </row>
    <row r="49" s="6" customFormat="1" ht="93" customHeight="1" spans="1:18">
      <c r="A49" s="32" t="s">
        <v>23</v>
      </c>
      <c r="B49" s="32" t="s">
        <v>24</v>
      </c>
      <c r="C49" s="32" t="s">
        <v>233</v>
      </c>
      <c r="D49" s="32" t="s">
        <v>26</v>
      </c>
      <c r="E49" s="32" t="s">
        <v>27</v>
      </c>
      <c r="F49" s="32" t="s">
        <v>234</v>
      </c>
      <c r="G49" s="33" t="s">
        <v>235</v>
      </c>
      <c r="H49" s="32">
        <v>17.94</v>
      </c>
      <c r="I49" s="28" t="s">
        <v>236</v>
      </c>
      <c r="J49" s="28" t="s">
        <v>237</v>
      </c>
      <c r="K49" s="32" t="s">
        <v>32</v>
      </c>
      <c r="L49" s="25" t="s">
        <v>33</v>
      </c>
      <c r="M49" s="32" t="s">
        <v>34</v>
      </c>
      <c r="N49" s="32">
        <v>777</v>
      </c>
      <c r="O49" s="32" t="s">
        <v>35</v>
      </c>
      <c r="P49" s="32" t="s">
        <v>238</v>
      </c>
      <c r="Q49" s="32" t="s">
        <v>234</v>
      </c>
      <c r="R49" s="32"/>
    </row>
    <row r="50" s="6" customFormat="1" ht="93" customHeight="1" spans="1:18">
      <c r="A50" s="32" t="s">
        <v>23</v>
      </c>
      <c r="B50" s="32" t="s">
        <v>24</v>
      </c>
      <c r="C50" s="32" t="s">
        <v>239</v>
      </c>
      <c r="D50" s="32" t="s">
        <v>26</v>
      </c>
      <c r="E50" s="32" t="s">
        <v>27</v>
      </c>
      <c r="F50" s="32" t="s">
        <v>240</v>
      </c>
      <c r="G50" s="27" t="s">
        <v>241</v>
      </c>
      <c r="H50" s="25">
        <v>24.37</v>
      </c>
      <c r="I50" s="28" t="s">
        <v>242</v>
      </c>
      <c r="J50" s="28" t="s">
        <v>243</v>
      </c>
      <c r="K50" s="32" t="s">
        <v>32</v>
      </c>
      <c r="L50" s="25" t="s">
        <v>33</v>
      </c>
      <c r="M50" s="32" t="s">
        <v>34</v>
      </c>
      <c r="N50" s="32">
        <v>843</v>
      </c>
      <c r="O50" s="32" t="s">
        <v>35</v>
      </c>
      <c r="P50" s="32" t="s">
        <v>238</v>
      </c>
      <c r="Q50" s="32" t="s">
        <v>240</v>
      </c>
      <c r="R50" s="32"/>
    </row>
    <row r="51" s="6" customFormat="1" ht="93" customHeight="1" spans="1:18">
      <c r="A51" s="32" t="s">
        <v>23</v>
      </c>
      <c r="B51" s="32" t="s">
        <v>24</v>
      </c>
      <c r="C51" s="32" t="s">
        <v>244</v>
      </c>
      <c r="D51" s="32" t="s">
        <v>26</v>
      </c>
      <c r="E51" s="32" t="s">
        <v>27</v>
      </c>
      <c r="F51" s="32" t="s">
        <v>245</v>
      </c>
      <c r="G51" s="27" t="s">
        <v>246</v>
      </c>
      <c r="H51" s="25">
        <v>33.7</v>
      </c>
      <c r="I51" s="28" t="s">
        <v>247</v>
      </c>
      <c r="J51" s="28" t="s">
        <v>248</v>
      </c>
      <c r="K51" s="32" t="s">
        <v>32</v>
      </c>
      <c r="L51" s="25" t="s">
        <v>33</v>
      </c>
      <c r="M51" s="32" t="s">
        <v>34</v>
      </c>
      <c r="N51" s="32">
        <v>597</v>
      </c>
      <c r="O51" s="32" t="s">
        <v>35</v>
      </c>
      <c r="P51" s="32" t="s">
        <v>238</v>
      </c>
      <c r="Q51" s="32" t="s">
        <v>245</v>
      </c>
      <c r="R51" s="32"/>
    </row>
    <row r="52" s="6" customFormat="1" ht="93" customHeight="1" spans="1:18">
      <c r="A52" s="32" t="s">
        <v>23</v>
      </c>
      <c r="B52" s="32" t="s">
        <v>24</v>
      </c>
      <c r="C52" s="32" t="s">
        <v>249</v>
      </c>
      <c r="D52" s="32" t="s">
        <v>26</v>
      </c>
      <c r="E52" s="32" t="s">
        <v>27</v>
      </c>
      <c r="F52" s="32" t="s">
        <v>250</v>
      </c>
      <c r="G52" s="27" t="s">
        <v>251</v>
      </c>
      <c r="H52" s="25">
        <v>6.37</v>
      </c>
      <c r="I52" s="28" t="s">
        <v>252</v>
      </c>
      <c r="J52" s="28" t="s">
        <v>253</v>
      </c>
      <c r="K52" s="32" t="s">
        <v>32</v>
      </c>
      <c r="L52" s="25" t="s">
        <v>33</v>
      </c>
      <c r="M52" s="32" t="s">
        <v>34</v>
      </c>
      <c r="N52" s="32">
        <v>105</v>
      </c>
      <c r="O52" s="32" t="s">
        <v>35</v>
      </c>
      <c r="P52" s="32" t="s">
        <v>238</v>
      </c>
      <c r="Q52" s="32" t="s">
        <v>250</v>
      </c>
      <c r="R52" s="32"/>
    </row>
    <row r="53" s="6" customFormat="1" ht="93" customHeight="1" spans="1:18">
      <c r="A53" s="32" t="s">
        <v>23</v>
      </c>
      <c r="B53" s="32" t="s">
        <v>24</v>
      </c>
      <c r="C53" s="32" t="s">
        <v>254</v>
      </c>
      <c r="D53" s="32" t="s">
        <v>26</v>
      </c>
      <c r="E53" s="32" t="s">
        <v>27</v>
      </c>
      <c r="F53" s="32" t="s">
        <v>255</v>
      </c>
      <c r="G53" s="33" t="s">
        <v>256</v>
      </c>
      <c r="H53" s="32">
        <v>7.96</v>
      </c>
      <c r="I53" s="28" t="s">
        <v>257</v>
      </c>
      <c r="J53" s="28" t="s">
        <v>258</v>
      </c>
      <c r="K53" s="32" t="s">
        <v>32</v>
      </c>
      <c r="L53" s="25" t="s">
        <v>33</v>
      </c>
      <c r="M53" s="32" t="s">
        <v>34</v>
      </c>
      <c r="N53" s="32">
        <v>491</v>
      </c>
      <c r="O53" s="32" t="s">
        <v>35</v>
      </c>
      <c r="P53" s="32" t="s">
        <v>238</v>
      </c>
      <c r="Q53" s="32" t="s">
        <v>255</v>
      </c>
      <c r="R53" s="32"/>
    </row>
    <row r="54" s="6" customFormat="1" ht="93" customHeight="1" spans="1:18">
      <c r="A54" s="32" t="s">
        <v>23</v>
      </c>
      <c r="B54" s="32" t="s">
        <v>24</v>
      </c>
      <c r="C54" s="32" t="s">
        <v>259</v>
      </c>
      <c r="D54" s="32" t="s">
        <v>26</v>
      </c>
      <c r="E54" s="32" t="s">
        <v>27</v>
      </c>
      <c r="F54" s="32" t="s">
        <v>260</v>
      </c>
      <c r="G54" s="27" t="s">
        <v>261</v>
      </c>
      <c r="H54" s="25">
        <v>39.38</v>
      </c>
      <c r="I54" s="28" t="s">
        <v>262</v>
      </c>
      <c r="J54" s="28" t="s">
        <v>263</v>
      </c>
      <c r="K54" s="32" t="s">
        <v>32</v>
      </c>
      <c r="L54" s="25" t="s">
        <v>33</v>
      </c>
      <c r="M54" s="32" t="s">
        <v>34</v>
      </c>
      <c r="N54" s="32">
        <v>1379</v>
      </c>
      <c r="O54" s="32" t="s">
        <v>35</v>
      </c>
      <c r="P54" s="32" t="s">
        <v>238</v>
      </c>
      <c r="Q54" s="32" t="s">
        <v>260</v>
      </c>
      <c r="R54" s="32"/>
    </row>
    <row r="55" s="6" customFormat="1" ht="93" customHeight="1" spans="1:18">
      <c r="A55" s="32" t="s">
        <v>23</v>
      </c>
      <c r="B55" s="32" t="s">
        <v>24</v>
      </c>
      <c r="C55" s="32" t="s">
        <v>264</v>
      </c>
      <c r="D55" s="32" t="s">
        <v>26</v>
      </c>
      <c r="E55" s="32" t="s">
        <v>27</v>
      </c>
      <c r="F55" s="32" t="s">
        <v>265</v>
      </c>
      <c r="G55" s="33" t="s">
        <v>266</v>
      </c>
      <c r="H55" s="32">
        <v>17.5</v>
      </c>
      <c r="I55" s="28" t="s">
        <v>267</v>
      </c>
      <c r="J55" s="28" t="s">
        <v>91</v>
      </c>
      <c r="K55" s="32" t="s">
        <v>32</v>
      </c>
      <c r="L55" s="25" t="s">
        <v>33</v>
      </c>
      <c r="M55" s="32" t="s">
        <v>34</v>
      </c>
      <c r="N55" s="32">
        <v>513</v>
      </c>
      <c r="O55" s="32" t="s">
        <v>35</v>
      </c>
      <c r="P55" s="32" t="s">
        <v>238</v>
      </c>
      <c r="Q55" s="32" t="s">
        <v>265</v>
      </c>
      <c r="R55" s="32"/>
    </row>
    <row r="56" s="6" customFormat="1" ht="93" customHeight="1" spans="1:18">
      <c r="A56" s="32" t="s">
        <v>23</v>
      </c>
      <c r="B56" s="32" t="s">
        <v>24</v>
      </c>
      <c r="C56" s="32" t="s">
        <v>268</v>
      </c>
      <c r="D56" s="32" t="s">
        <v>26</v>
      </c>
      <c r="E56" s="32" t="s">
        <v>27</v>
      </c>
      <c r="F56" s="32" t="s">
        <v>269</v>
      </c>
      <c r="G56" s="33" t="s">
        <v>270</v>
      </c>
      <c r="H56" s="32">
        <v>16.25</v>
      </c>
      <c r="I56" s="28" t="s">
        <v>271</v>
      </c>
      <c r="J56" s="28" t="s">
        <v>272</v>
      </c>
      <c r="K56" s="32" t="s">
        <v>32</v>
      </c>
      <c r="L56" s="25" t="s">
        <v>33</v>
      </c>
      <c r="M56" s="32" t="s">
        <v>34</v>
      </c>
      <c r="N56" s="32">
        <v>1342</v>
      </c>
      <c r="O56" s="32" t="s">
        <v>35</v>
      </c>
      <c r="P56" s="32" t="s">
        <v>238</v>
      </c>
      <c r="Q56" s="32" t="s">
        <v>269</v>
      </c>
      <c r="R56" s="32"/>
    </row>
    <row r="57" s="6" customFormat="1" ht="93" customHeight="1" spans="1:18">
      <c r="A57" s="32" t="s">
        <v>23</v>
      </c>
      <c r="B57" s="32" t="s">
        <v>24</v>
      </c>
      <c r="C57" s="32" t="s">
        <v>273</v>
      </c>
      <c r="D57" s="32" t="s">
        <v>26</v>
      </c>
      <c r="E57" s="32" t="s">
        <v>27</v>
      </c>
      <c r="F57" s="32" t="s">
        <v>274</v>
      </c>
      <c r="G57" s="27" t="s">
        <v>275</v>
      </c>
      <c r="H57" s="25">
        <v>28.78</v>
      </c>
      <c r="I57" s="28" t="s">
        <v>276</v>
      </c>
      <c r="J57" s="28" t="s">
        <v>162</v>
      </c>
      <c r="K57" s="32" t="s">
        <v>32</v>
      </c>
      <c r="L57" s="25" t="s">
        <v>33</v>
      </c>
      <c r="M57" s="32" t="s">
        <v>34</v>
      </c>
      <c r="N57" s="32">
        <v>700</v>
      </c>
      <c r="O57" s="32" t="s">
        <v>35</v>
      </c>
      <c r="P57" s="32" t="s">
        <v>238</v>
      </c>
      <c r="Q57" s="32" t="s">
        <v>274</v>
      </c>
      <c r="R57" s="32"/>
    </row>
    <row r="58" s="6" customFormat="1" ht="93" customHeight="1" spans="1:18">
      <c r="A58" s="32" t="s">
        <v>23</v>
      </c>
      <c r="B58" s="32" t="s">
        <v>24</v>
      </c>
      <c r="C58" s="32" t="s">
        <v>277</v>
      </c>
      <c r="D58" s="32" t="s">
        <v>26</v>
      </c>
      <c r="E58" s="32" t="s">
        <v>27</v>
      </c>
      <c r="F58" s="32" t="s">
        <v>278</v>
      </c>
      <c r="G58" s="27" t="s">
        <v>279</v>
      </c>
      <c r="H58" s="25">
        <v>16.87</v>
      </c>
      <c r="I58" s="28" t="s">
        <v>280</v>
      </c>
      <c r="J58" s="28" t="s">
        <v>281</v>
      </c>
      <c r="K58" s="32" t="s">
        <v>32</v>
      </c>
      <c r="L58" s="25" t="s">
        <v>33</v>
      </c>
      <c r="M58" s="32" t="s">
        <v>34</v>
      </c>
      <c r="N58" s="32">
        <v>145</v>
      </c>
      <c r="O58" s="32" t="s">
        <v>35</v>
      </c>
      <c r="P58" s="32" t="s">
        <v>282</v>
      </c>
      <c r="Q58" s="32" t="s">
        <v>278</v>
      </c>
      <c r="R58" s="32"/>
    </row>
    <row r="59" s="6" customFormat="1" ht="93" customHeight="1" spans="1:18">
      <c r="A59" s="32" t="s">
        <v>23</v>
      </c>
      <c r="B59" s="32" t="s">
        <v>24</v>
      </c>
      <c r="C59" s="30" t="s">
        <v>283</v>
      </c>
      <c r="D59" s="32" t="s">
        <v>26</v>
      </c>
      <c r="E59" s="32" t="s">
        <v>27</v>
      </c>
      <c r="F59" s="25" t="s">
        <v>284</v>
      </c>
      <c r="G59" s="27" t="s">
        <v>285</v>
      </c>
      <c r="H59" s="25">
        <v>15.64</v>
      </c>
      <c r="I59" s="28" t="s">
        <v>286</v>
      </c>
      <c r="J59" s="28" t="s">
        <v>287</v>
      </c>
      <c r="K59" s="32" t="s">
        <v>32</v>
      </c>
      <c r="L59" s="25" t="s">
        <v>33</v>
      </c>
      <c r="M59" s="32" t="s">
        <v>34</v>
      </c>
      <c r="N59" s="32">
        <v>413</v>
      </c>
      <c r="O59" s="32" t="s">
        <v>35</v>
      </c>
      <c r="P59" s="32" t="s">
        <v>282</v>
      </c>
      <c r="Q59" s="25" t="s">
        <v>284</v>
      </c>
      <c r="R59" s="32"/>
    </row>
    <row r="60" s="6" customFormat="1" ht="93" customHeight="1" spans="1:18">
      <c r="A60" s="32" t="s">
        <v>23</v>
      </c>
      <c r="B60" s="32" t="s">
        <v>24</v>
      </c>
      <c r="C60" s="30" t="s">
        <v>288</v>
      </c>
      <c r="D60" s="32" t="s">
        <v>26</v>
      </c>
      <c r="E60" s="32" t="s">
        <v>27</v>
      </c>
      <c r="F60" s="25" t="s">
        <v>289</v>
      </c>
      <c r="G60" s="27" t="s">
        <v>290</v>
      </c>
      <c r="H60" s="25">
        <v>14.46</v>
      </c>
      <c r="I60" s="28" t="s">
        <v>291</v>
      </c>
      <c r="J60" s="28" t="s">
        <v>258</v>
      </c>
      <c r="K60" s="32" t="s">
        <v>32</v>
      </c>
      <c r="L60" s="25" t="s">
        <v>33</v>
      </c>
      <c r="M60" s="32" t="s">
        <v>34</v>
      </c>
      <c r="N60" s="32">
        <v>386</v>
      </c>
      <c r="O60" s="32" t="s">
        <v>35</v>
      </c>
      <c r="P60" s="32" t="s">
        <v>282</v>
      </c>
      <c r="Q60" s="25" t="s">
        <v>289</v>
      </c>
      <c r="R60" s="32"/>
    </row>
    <row r="61" s="6" customFormat="1" ht="93" customHeight="1" spans="1:18">
      <c r="A61" s="32" t="s">
        <v>23</v>
      </c>
      <c r="B61" s="32" t="s">
        <v>24</v>
      </c>
      <c r="C61" s="32" t="s">
        <v>292</v>
      </c>
      <c r="D61" s="32" t="s">
        <v>26</v>
      </c>
      <c r="E61" s="32" t="s">
        <v>27</v>
      </c>
      <c r="F61" s="32" t="s">
        <v>293</v>
      </c>
      <c r="G61" s="27" t="s">
        <v>294</v>
      </c>
      <c r="H61" s="25">
        <v>22.22</v>
      </c>
      <c r="I61" s="28" t="s">
        <v>295</v>
      </c>
      <c r="J61" s="28" t="s">
        <v>296</v>
      </c>
      <c r="K61" s="32" t="s">
        <v>32</v>
      </c>
      <c r="L61" s="25" t="s">
        <v>33</v>
      </c>
      <c r="M61" s="32" t="s">
        <v>34</v>
      </c>
      <c r="N61" s="32">
        <v>505</v>
      </c>
      <c r="O61" s="32" t="s">
        <v>35</v>
      </c>
      <c r="P61" s="32" t="s">
        <v>282</v>
      </c>
      <c r="Q61" s="32" t="s">
        <v>293</v>
      </c>
      <c r="R61" s="32"/>
    </row>
    <row r="62" s="6" customFormat="1" ht="93" customHeight="1" spans="1:18">
      <c r="A62" s="32" t="s">
        <v>23</v>
      </c>
      <c r="B62" s="32" t="s">
        <v>24</v>
      </c>
      <c r="C62" s="32" t="s">
        <v>297</v>
      </c>
      <c r="D62" s="32" t="s">
        <v>26</v>
      </c>
      <c r="E62" s="32" t="s">
        <v>27</v>
      </c>
      <c r="F62" s="32" t="s">
        <v>298</v>
      </c>
      <c r="G62" s="27" t="s">
        <v>299</v>
      </c>
      <c r="H62" s="25">
        <v>10.02</v>
      </c>
      <c r="I62" s="28" t="s">
        <v>300</v>
      </c>
      <c r="J62" s="28" t="s">
        <v>301</v>
      </c>
      <c r="K62" s="32" t="s">
        <v>32</v>
      </c>
      <c r="L62" s="25" t="s">
        <v>33</v>
      </c>
      <c r="M62" s="32" t="s">
        <v>34</v>
      </c>
      <c r="N62" s="32">
        <v>85</v>
      </c>
      <c r="O62" s="32" t="s">
        <v>35</v>
      </c>
      <c r="P62" s="32" t="s">
        <v>282</v>
      </c>
      <c r="Q62" s="32" t="s">
        <v>298</v>
      </c>
      <c r="R62" s="32"/>
    </row>
    <row r="63" s="6" customFormat="1" ht="93" customHeight="1" spans="1:18">
      <c r="A63" s="32" t="s">
        <v>23</v>
      </c>
      <c r="B63" s="32" t="s">
        <v>24</v>
      </c>
      <c r="C63" s="32" t="s">
        <v>302</v>
      </c>
      <c r="D63" s="32" t="s">
        <v>26</v>
      </c>
      <c r="E63" s="32" t="s">
        <v>27</v>
      </c>
      <c r="F63" s="32" t="s">
        <v>303</v>
      </c>
      <c r="G63" s="33" t="s">
        <v>304</v>
      </c>
      <c r="H63" s="32">
        <v>63.4</v>
      </c>
      <c r="I63" s="28" t="s">
        <v>305</v>
      </c>
      <c r="J63" s="28" t="s">
        <v>306</v>
      </c>
      <c r="K63" s="32" t="s">
        <v>32</v>
      </c>
      <c r="L63" s="25" t="s">
        <v>33</v>
      </c>
      <c r="M63" s="32" t="s">
        <v>34</v>
      </c>
      <c r="N63" s="32">
        <v>180</v>
      </c>
      <c r="O63" s="32" t="s">
        <v>35</v>
      </c>
      <c r="P63" s="32" t="s">
        <v>282</v>
      </c>
      <c r="Q63" s="32" t="s">
        <v>303</v>
      </c>
      <c r="R63" s="32"/>
    </row>
    <row r="64" s="6" customFormat="1" ht="93" customHeight="1" spans="1:18">
      <c r="A64" s="32" t="s">
        <v>23</v>
      </c>
      <c r="B64" s="32" t="s">
        <v>24</v>
      </c>
      <c r="C64" s="30" t="s">
        <v>307</v>
      </c>
      <c r="D64" s="32" t="s">
        <v>26</v>
      </c>
      <c r="E64" s="32" t="s">
        <v>27</v>
      </c>
      <c r="F64" s="25" t="s">
        <v>308</v>
      </c>
      <c r="G64" s="27" t="s">
        <v>309</v>
      </c>
      <c r="H64" s="25">
        <v>14.89</v>
      </c>
      <c r="I64" s="28" t="s">
        <v>310</v>
      </c>
      <c r="J64" s="28" t="s">
        <v>311</v>
      </c>
      <c r="K64" s="32" t="s">
        <v>32</v>
      </c>
      <c r="L64" s="25" t="s">
        <v>33</v>
      </c>
      <c r="M64" s="32" t="s">
        <v>34</v>
      </c>
      <c r="N64" s="32">
        <v>371</v>
      </c>
      <c r="O64" s="32" t="s">
        <v>35</v>
      </c>
      <c r="P64" s="32" t="s">
        <v>282</v>
      </c>
      <c r="Q64" s="25" t="s">
        <v>308</v>
      </c>
      <c r="R64" s="32"/>
    </row>
    <row r="65" s="6" customFormat="1" ht="93" customHeight="1" spans="1:18">
      <c r="A65" s="32" t="s">
        <v>23</v>
      </c>
      <c r="B65" s="32" t="s">
        <v>24</v>
      </c>
      <c r="C65" s="32" t="s">
        <v>312</v>
      </c>
      <c r="D65" s="32" t="s">
        <v>26</v>
      </c>
      <c r="E65" s="32" t="s">
        <v>27</v>
      </c>
      <c r="F65" s="32" t="s">
        <v>313</v>
      </c>
      <c r="G65" s="33" t="s">
        <v>314</v>
      </c>
      <c r="H65" s="32">
        <v>24.38</v>
      </c>
      <c r="I65" s="28" t="s">
        <v>315</v>
      </c>
      <c r="J65" s="28" t="s">
        <v>129</v>
      </c>
      <c r="K65" s="32" t="s">
        <v>32</v>
      </c>
      <c r="L65" s="25" t="s">
        <v>33</v>
      </c>
      <c r="M65" s="32" t="s">
        <v>34</v>
      </c>
      <c r="N65" s="32">
        <v>563</v>
      </c>
      <c r="O65" s="32" t="s">
        <v>35</v>
      </c>
      <c r="P65" s="32" t="s">
        <v>316</v>
      </c>
      <c r="Q65" s="32" t="s">
        <v>313</v>
      </c>
      <c r="R65" s="32"/>
    </row>
    <row r="66" s="6" customFormat="1" ht="93" customHeight="1" spans="1:18">
      <c r="A66" s="32" t="s">
        <v>23</v>
      </c>
      <c r="B66" s="32" t="s">
        <v>24</v>
      </c>
      <c r="C66" s="30" t="s">
        <v>317</v>
      </c>
      <c r="D66" s="32" t="s">
        <v>26</v>
      </c>
      <c r="E66" s="32" t="s">
        <v>27</v>
      </c>
      <c r="F66" s="25" t="s">
        <v>318</v>
      </c>
      <c r="G66" s="27" t="s">
        <v>319</v>
      </c>
      <c r="H66" s="25">
        <v>8.52</v>
      </c>
      <c r="I66" s="28" t="s">
        <v>320</v>
      </c>
      <c r="J66" s="28" t="s">
        <v>321</v>
      </c>
      <c r="K66" s="32" t="s">
        <v>32</v>
      </c>
      <c r="L66" s="25" t="s">
        <v>33</v>
      </c>
      <c r="M66" s="32" t="s">
        <v>34</v>
      </c>
      <c r="N66" s="32">
        <v>107</v>
      </c>
      <c r="O66" s="32" t="s">
        <v>35</v>
      </c>
      <c r="P66" s="32" t="s">
        <v>316</v>
      </c>
      <c r="Q66" s="25" t="s">
        <v>318</v>
      </c>
      <c r="R66" s="32"/>
    </row>
    <row r="67" s="6" customFormat="1" ht="93" customHeight="1" spans="1:18">
      <c r="A67" s="32" t="s">
        <v>23</v>
      </c>
      <c r="B67" s="32" t="s">
        <v>24</v>
      </c>
      <c r="C67" s="32" t="s">
        <v>322</v>
      </c>
      <c r="D67" s="32" t="s">
        <v>26</v>
      </c>
      <c r="E67" s="32" t="s">
        <v>27</v>
      </c>
      <c r="F67" s="32" t="s">
        <v>323</v>
      </c>
      <c r="G67" s="33" t="s">
        <v>324</v>
      </c>
      <c r="H67" s="32">
        <v>90.53</v>
      </c>
      <c r="I67" s="28" t="s">
        <v>325</v>
      </c>
      <c r="J67" s="28" t="s">
        <v>326</v>
      </c>
      <c r="K67" s="32" t="s">
        <v>32</v>
      </c>
      <c r="L67" s="25" t="s">
        <v>33</v>
      </c>
      <c r="M67" s="32" t="s">
        <v>34</v>
      </c>
      <c r="N67" s="32">
        <v>619</v>
      </c>
      <c r="O67" s="32" t="s">
        <v>35</v>
      </c>
      <c r="P67" s="32" t="s">
        <v>316</v>
      </c>
      <c r="Q67" s="32" t="s">
        <v>323</v>
      </c>
      <c r="R67" s="32"/>
    </row>
    <row r="68" s="6" customFormat="1" ht="93" customHeight="1" spans="1:18">
      <c r="A68" s="32" t="s">
        <v>23</v>
      </c>
      <c r="B68" s="32" t="s">
        <v>24</v>
      </c>
      <c r="C68" s="32" t="s">
        <v>327</v>
      </c>
      <c r="D68" s="32" t="s">
        <v>26</v>
      </c>
      <c r="E68" s="32" t="s">
        <v>27</v>
      </c>
      <c r="F68" s="32" t="s">
        <v>328</v>
      </c>
      <c r="G68" s="33" t="s">
        <v>329</v>
      </c>
      <c r="H68" s="32">
        <v>39.09</v>
      </c>
      <c r="I68" s="28" t="s">
        <v>330</v>
      </c>
      <c r="J68" s="28" t="s">
        <v>138</v>
      </c>
      <c r="K68" s="32" t="s">
        <v>32</v>
      </c>
      <c r="L68" s="25" t="s">
        <v>33</v>
      </c>
      <c r="M68" s="32" t="s">
        <v>34</v>
      </c>
      <c r="N68" s="32">
        <v>242</v>
      </c>
      <c r="O68" s="32" t="s">
        <v>35</v>
      </c>
      <c r="P68" s="32" t="s">
        <v>316</v>
      </c>
      <c r="Q68" s="32" t="s">
        <v>328</v>
      </c>
      <c r="R68" s="32"/>
    </row>
    <row r="69" s="6" customFormat="1" ht="93" customHeight="1" spans="1:18">
      <c r="A69" s="32" t="s">
        <v>23</v>
      </c>
      <c r="B69" s="32" t="s">
        <v>24</v>
      </c>
      <c r="C69" s="32" t="s">
        <v>331</v>
      </c>
      <c r="D69" s="32" t="s">
        <v>26</v>
      </c>
      <c r="E69" s="32" t="s">
        <v>27</v>
      </c>
      <c r="F69" s="32" t="s">
        <v>332</v>
      </c>
      <c r="G69" s="33" t="s">
        <v>333</v>
      </c>
      <c r="H69" s="32">
        <v>37.07</v>
      </c>
      <c r="I69" s="28" t="s">
        <v>334</v>
      </c>
      <c r="J69" s="28" t="s">
        <v>61</v>
      </c>
      <c r="K69" s="32" t="s">
        <v>32</v>
      </c>
      <c r="L69" s="25" t="s">
        <v>33</v>
      </c>
      <c r="M69" s="32" t="s">
        <v>34</v>
      </c>
      <c r="N69" s="32">
        <v>602</v>
      </c>
      <c r="O69" s="32" t="s">
        <v>35</v>
      </c>
      <c r="P69" s="32" t="s">
        <v>316</v>
      </c>
      <c r="Q69" s="32" t="s">
        <v>332</v>
      </c>
      <c r="R69" s="32"/>
    </row>
    <row r="70" s="6" customFormat="1" ht="93" customHeight="1" spans="1:18">
      <c r="A70" s="32" t="s">
        <v>23</v>
      </c>
      <c r="B70" s="32" t="s">
        <v>24</v>
      </c>
      <c r="C70" s="35" t="s">
        <v>335</v>
      </c>
      <c r="D70" s="32" t="s">
        <v>26</v>
      </c>
      <c r="E70" s="32" t="s">
        <v>27</v>
      </c>
      <c r="F70" s="35" t="s">
        <v>336</v>
      </c>
      <c r="G70" s="27" t="s">
        <v>337</v>
      </c>
      <c r="H70" s="25">
        <v>26.57</v>
      </c>
      <c r="I70" s="28" t="s">
        <v>338</v>
      </c>
      <c r="J70" s="28" t="s">
        <v>339</v>
      </c>
      <c r="K70" s="32" t="s">
        <v>32</v>
      </c>
      <c r="L70" s="25" t="s">
        <v>33</v>
      </c>
      <c r="M70" s="32" t="s">
        <v>34</v>
      </c>
      <c r="N70" s="32">
        <v>284</v>
      </c>
      <c r="O70" s="32" t="s">
        <v>35</v>
      </c>
      <c r="P70" s="32" t="s">
        <v>340</v>
      </c>
      <c r="Q70" s="35" t="s">
        <v>336</v>
      </c>
      <c r="R70" s="32"/>
    </row>
    <row r="71" s="6" customFormat="1" ht="93" customHeight="1" spans="1:18">
      <c r="A71" s="32" t="s">
        <v>23</v>
      </c>
      <c r="B71" s="32" t="s">
        <v>24</v>
      </c>
      <c r="C71" s="30" t="s">
        <v>341</v>
      </c>
      <c r="D71" s="32" t="s">
        <v>26</v>
      </c>
      <c r="E71" s="32" t="s">
        <v>27</v>
      </c>
      <c r="F71" s="30" t="s">
        <v>342</v>
      </c>
      <c r="G71" s="27" t="s">
        <v>343</v>
      </c>
      <c r="H71" s="25">
        <v>3.62</v>
      </c>
      <c r="I71" s="28" t="s">
        <v>344</v>
      </c>
      <c r="J71" s="28" t="s">
        <v>326</v>
      </c>
      <c r="K71" s="32" t="s">
        <v>32</v>
      </c>
      <c r="L71" s="25" t="s">
        <v>33</v>
      </c>
      <c r="M71" s="32" t="s">
        <v>34</v>
      </c>
      <c r="N71" s="32">
        <v>312</v>
      </c>
      <c r="O71" s="32" t="s">
        <v>35</v>
      </c>
      <c r="P71" s="32" t="s">
        <v>340</v>
      </c>
      <c r="Q71" s="30" t="s">
        <v>342</v>
      </c>
      <c r="R71" s="32"/>
    </row>
    <row r="72" s="6" customFormat="1" ht="93" customHeight="1" spans="1:18">
      <c r="A72" s="32" t="s">
        <v>23</v>
      </c>
      <c r="B72" s="32" t="s">
        <v>24</v>
      </c>
      <c r="C72" s="32" t="s">
        <v>345</v>
      </c>
      <c r="D72" s="32" t="s">
        <v>26</v>
      </c>
      <c r="E72" s="32" t="s">
        <v>27</v>
      </c>
      <c r="F72" s="32" t="s">
        <v>346</v>
      </c>
      <c r="G72" s="33" t="s">
        <v>347</v>
      </c>
      <c r="H72" s="32">
        <v>63.05</v>
      </c>
      <c r="I72" s="28" t="s">
        <v>348</v>
      </c>
      <c r="J72" s="28" t="s">
        <v>349</v>
      </c>
      <c r="K72" s="32" t="s">
        <v>32</v>
      </c>
      <c r="L72" s="25" t="s">
        <v>33</v>
      </c>
      <c r="M72" s="32" t="s">
        <v>34</v>
      </c>
      <c r="N72" s="32">
        <v>165</v>
      </c>
      <c r="O72" s="32" t="s">
        <v>35</v>
      </c>
      <c r="P72" s="32" t="s">
        <v>340</v>
      </c>
      <c r="Q72" s="32" t="s">
        <v>346</v>
      </c>
      <c r="R72" s="32"/>
    </row>
    <row r="73" s="6" customFormat="1" ht="93" customHeight="1" spans="1:18">
      <c r="A73" s="32" t="s">
        <v>23</v>
      </c>
      <c r="B73" s="32" t="s">
        <v>24</v>
      </c>
      <c r="C73" s="32" t="s">
        <v>350</v>
      </c>
      <c r="D73" s="32" t="s">
        <v>26</v>
      </c>
      <c r="E73" s="32" t="s">
        <v>27</v>
      </c>
      <c r="F73" s="32" t="s">
        <v>351</v>
      </c>
      <c r="G73" s="33" t="s">
        <v>352</v>
      </c>
      <c r="H73" s="32">
        <v>31.54</v>
      </c>
      <c r="I73" s="28" t="s">
        <v>353</v>
      </c>
      <c r="J73" s="28" t="s">
        <v>228</v>
      </c>
      <c r="K73" s="32" t="s">
        <v>32</v>
      </c>
      <c r="L73" s="25" t="s">
        <v>33</v>
      </c>
      <c r="M73" s="32" t="s">
        <v>34</v>
      </c>
      <c r="N73" s="32">
        <v>462</v>
      </c>
      <c r="O73" s="32" t="s">
        <v>35</v>
      </c>
      <c r="P73" s="32" t="s">
        <v>340</v>
      </c>
      <c r="Q73" s="32" t="s">
        <v>351</v>
      </c>
      <c r="R73" s="32"/>
    </row>
    <row r="74" s="6" customFormat="1" ht="93" customHeight="1" spans="1:18">
      <c r="A74" s="32" t="s">
        <v>23</v>
      </c>
      <c r="B74" s="32" t="s">
        <v>24</v>
      </c>
      <c r="C74" s="32" t="s">
        <v>354</v>
      </c>
      <c r="D74" s="32" t="s">
        <v>26</v>
      </c>
      <c r="E74" s="32" t="s">
        <v>27</v>
      </c>
      <c r="F74" s="32" t="s">
        <v>355</v>
      </c>
      <c r="G74" s="27" t="s">
        <v>356</v>
      </c>
      <c r="H74" s="25">
        <v>32.04</v>
      </c>
      <c r="I74" s="28" t="s">
        <v>357</v>
      </c>
      <c r="J74" s="28" t="s">
        <v>358</v>
      </c>
      <c r="K74" s="32" t="s">
        <v>32</v>
      </c>
      <c r="L74" s="25" t="s">
        <v>33</v>
      </c>
      <c r="M74" s="32" t="s">
        <v>34</v>
      </c>
      <c r="N74" s="32">
        <v>764</v>
      </c>
      <c r="O74" s="32" t="s">
        <v>35</v>
      </c>
      <c r="P74" s="32" t="s">
        <v>340</v>
      </c>
      <c r="Q74" s="32" t="s">
        <v>355</v>
      </c>
      <c r="R74" s="32"/>
    </row>
    <row r="75" s="6" customFormat="1" ht="93" customHeight="1" spans="1:18">
      <c r="A75" s="32" t="s">
        <v>23</v>
      </c>
      <c r="B75" s="32" t="s">
        <v>24</v>
      </c>
      <c r="C75" s="30" t="s">
        <v>359</v>
      </c>
      <c r="D75" s="32" t="s">
        <v>26</v>
      </c>
      <c r="E75" s="32" t="s">
        <v>27</v>
      </c>
      <c r="F75" s="25" t="s">
        <v>360</v>
      </c>
      <c r="G75" s="27" t="s">
        <v>361</v>
      </c>
      <c r="H75" s="25">
        <v>12.02</v>
      </c>
      <c r="I75" s="28" t="s">
        <v>362</v>
      </c>
      <c r="J75" s="28" t="s">
        <v>363</v>
      </c>
      <c r="K75" s="32" t="s">
        <v>32</v>
      </c>
      <c r="L75" s="25" t="s">
        <v>33</v>
      </c>
      <c r="M75" s="32" t="s">
        <v>34</v>
      </c>
      <c r="N75" s="32">
        <v>713</v>
      </c>
      <c r="O75" s="32" t="s">
        <v>35</v>
      </c>
      <c r="P75" s="32" t="s">
        <v>364</v>
      </c>
      <c r="Q75" s="25" t="s">
        <v>360</v>
      </c>
      <c r="R75" s="32"/>
    </row>
    <row r="76" s="6" customFormat="1" ht="93" customHeight="1" spans="1:18">
      <c r="A76" s="32" t="s">
        <v>23</v>
      </c>
      <c r="B76" s="32" t="s">
        <v>24</v>
      </c>
      <c r="C76" s="36" t="s">
        <v>365</v>
      </c>
      <c r="D76" s="32" t="s">
        <v>26</v>
      </c>
      <c r="E76" s="32" t="s">
        <v>27</v>
      </c>
      <c r="F76" s="37" t="s">
        <v>366</v>
      </c>
      <c r="G76" s="27" t="s">
        <v>367</v>
      </c>
      <c r="H76" s="25">
        <v>28.77</v>
      </c>
      <c r="I76" s="28" t="s">
        <v>368</v>
      </c>
      <c r="J76" s="28" t="s">
        <v>47</v>
      </c>
      <c r="K76" s="32" t="s">
        <v>32</v>
      </c>
      <c r="L76" s="25" t="s">
        <v>33</v>
      </c>
      <c r="M76" s="32" t="s">
        <v>34</v>
      </c>
      <c r="N76" s="32">
        <v>1131</v>
      </c>
      <c r="O76" s="32" t="s">
        <v>35</v>
      </c>
      <c r="P76" s="32" t="s">
        <v>364</v>
      </c>
      <c r="Q76" s="36" t="s">
        <v>366</v>
      </c>
      <c r="R76" s="32"/>
    </row>
    <row r="77" s="6" customFormat="1" ht="93" customHeight="1" spans="1:18">
      <c r="A77" s="32" t="s">
        <v>23</v>
      </c>
      <c r="B77" s="32" t="s">
        <v>24</v>
      </c>
      <c r="C77" s="25" t="s">
        <v>369</v>
      </c>
      <c r="D77" s="32" t="s">
        <v>26</v>
      </c>
      <c r="E77" s="32" t="s">
        <v>27</v>
      </c>
      <c r="F77" s="25" t="s">
        <v>370</v>
      </c>
      <c r="G77" s="27" t="s">
        <v>371</v>
      </c>
      <c r="H77" s="25">
        <v>15.77</v>
      </c>
      <c r="I77" s="28" t="s">
        <v>372</v>
      </c>
      <c r="J77" s="28" t="s">
        <v>373</v>
      </c>
      <c r="K77" s="32" t="s">
        <v>32</v>
      </c>
      <c r="L77" s="25" t="s">
        <v>33</v>
      </c>
      <c r="M77" s="32" t="s">
        <v>34</v>
      </c>
      <c r="N77" s="32">
        <v>638</v>
      </c>
      <c r="O77" s="32" t="s">
        <v>35</v>
      </c>
      <c r="P77" s="32" t="s">
        <v>364</v>
      </c>
      <c r="Q77" s="25" t="s">
        <v>370</v>
      </c>
      <c r="R77" s="32"/>
    </row>
    <row r="78" s="6" customFormat="1" ht="93" customHeight="1" spans="1:18">
      <c r="A78" s="32" t="s">
        <v>23</v>
      </c>
      <c r="B78" s="32" t="s">
        <v>24</v>
      </c>
      <c r="C78" s="32" t="s">
        <v>374</v>
      </c>
      <c r="D78" s="32" t="s">
        <v>26</v>
      </c>
      <c r="E78" s="32" t="s">
        <v>27</v>
      </c>
      <c r="F78" s="32" t="s">
        <v>375</v>
      </c>
      <c r="G78" s="27" t="s">
        <v>376</v>
      </c>
      <c r="H78" s="25">
        <v>21.96</v>
      </c>
      <c r="I78" s="28" t="s">
        <v>377</v>
      </c>
      <c r="J78" s="28" t="s">
        <v>243</v>
      </c>
      <c r="K78" s="32" t="s">
        <v>32</v>
      </c>
      <c r="L78" s="25" t="s">
        <v>33</v>
      </c>
      <c r="M78" s="32" t="s">
        <v>34</v>
      </c>
      <c r="N78" s="32">
        <v>547</v>
      </c>
      <c r="O78" s="32" t="s">
        <v>35</v>
      </c>
      <c r="P78" s="32" t="s">
        <v>364</v>
      </c>
      <c r="Q78" s="32" t="s">
        <v>375</v>
      </c>
      <c r="R78" s="32"/>
    </row>
    <row r="79" s="6" customFormat="1" ht="93" customHeight="1" spans="1:18">
      <c r="A79" s="32" t="s">
        <v>23</v>
      </c>
      <c r="B79" s="32" t="s">
        <v>24</v>
      </c>
      <c r="C79" s="30" t="s">
        <v>378</v>
      </c>
      <c r="D79" s="32" t="s">
        <v>26</v>
      </c>
      <c r="E79" s="32" t="s">
        <v>27</v>
      </c>
      <c r="F79" s="25" t="s">
        <v>379</v>
      </c>
      <c r="G79" s="27" t="s">
        <v>380</v>
      </c>
      <c r="H79" s="25">
        <v>26.1</v>
      </c>
      <c r="I79" s="28" t="s">
        <v>381</v>
      </c>
      <c r="J79" s="28" t="s">
        <v>326</v>
      </c>
      <c r="K79" s="32" t="s">
        <v>32</v>
      </c>
      <c r="L79" s="25" t="s">
        <v>33</v>
      </c>
      <c r="M79" s="32" t="s">
        <v>34</v>
      </c>
      <c r="N79" s="32">
        <v>350</v>
      </c>
      <c r="O79" s="32" t="s">
        <v>35</v>
      </c>
      <c r="P79" s="32" t="s">
        <v>364</v>
      </c>
      <c r="Q79" s="25" t="s">
        <v>379</v>
      </c>
      <c r="R79" s="32"/>
    </row>
    <row r="80" s="6" customFormat="1" ht="93" customHeight="1" spans="1:18">
      <c r="A80" s="32" t="s">
        <v>23</v>
      </c>
      <c r="B80" s="32" t="s">
        <v>24</v>
      </c>
      <c r="C80" s="35" t="s">
        <v>382</v>
      </c>
      <c r="D80" s="32" t="s">
        <v>26</v>
      </c>
      <c r="E80" s="32" t="s">
        <v>27</v>
      </c>
      <c r="F80" s="36" t="s">
        <v>383</v>
      </c>
      <c r="G80" s="27" t="s">
        <v>384</v>
      </c>
      <c r="H80" s="25">
        <v>12.73</v>
      </c>
      <c r="I80" s="28" t="s">
        <v>385</v>
      </c>
      <c r="J80" s="28" t="s">
        <v>386</v>
      </c>
      <c r="K80" s="32" t="s">
        <v>32</v>
      </c>
      <c r="L80" s="25" t="s">
        <v>33</v>
      </c>
      <c r="M80" s="32" t="s">
        <v>34</v>
      </c>
      <c r="N80" s="32">
        <v>2406</v>
      </c>
      <c r="O80" s="32" t="s">
        <v>35</v>
      </c>
      <c r="P80" s="32" t="s">
        <v>364</v>
      </c>
      <c r="Q80" s="36" t="s">
        <v>383</v>
      </c>
      <c r="R80" s="32"/>
    </row>
    <row r="81" s="6" customFormat="1" ht="93" customHeight="1" spans="1:18">
      <c r="A81" s="32" t="s">
        <v>23</v>
      </c>
      <c r="B81" s="32" t="s">
        <v>24</v>
      </c>
      <c r="C81" s="25" t="s">
        <v>387</v>
      </c>
      <c r="D81" s="32" t="s">
        <v>26</v>
      </c>
      <c r="E81" s="32" t="s">
        <v>27</v>
      </c>
      <c r="F81" s="25" t="s">
        <v>388</v>
      </c>
      <c r="G81" s="27" t="s">
        <v>389</v>
      </c>
      <c r="H81" s="25">
        <v>22.3</v>
      </c>
      <c r="I81" s="28" t="s">
        <v>390</v>
      </c>
      <c r="J81" s="28" t="s">
        <v>391</v>
      </c>
      <c r="K81" s="32" t="s">
        <v>32</v>
      </c>
      <c r="L81" s="25" t="s">
        <v>33</v>
      </c>
      <c r="M81" s="32" t="s">
        <v>34</v>
      </c>
      <c r="N81" s="32">
        <v>944</v>
      </c>
      <c r="O81" s="32" t="s">
        <v>35</v>
      </c>
      <c r="P81" s="32" t="s">
        <v>364</v>
      </c>
      <c r="Q81" s="25" t="s">
        <v>388</v>
      </c>
      <c r="R81" s="32"/>
    </row>
    <row r="82" s="6" customFormat="1" ht="93" customHeight="1" spans="1:18">
      <c r="A82" s="32" t="s">
        <v>23</v>
      </c>
      <c r="B82" s="32" t="s">
        <v>24</v>
      </c>
      <c r="C82" s="25" t="s">
        <v>392</v>
      </c>
      <c r="D82" s="32" t="s">
        <v>26</v>
      </c>
      <c r="E82" s="32" t="s">
        <v>27</v>
      </c>
      <c r="F82" s="25" t="s">
        <v>393</v>
      </c>
      <c r="G82" s="27" t="s">
        <v>394</v>
      </c>
      <c r="H82" s="25">
        <v>5.83</v>
      </c>
      <c r="I82" s="28" t="s">
        <v>395</v>
      </c>
      <c r="J82" s="28" t="s">
        <v>301</v>
      </c>
      <c r="K82" s="32" t="s">
        <v>32</v>
      </c>
      <c r="L82" s="25" t="s">
        <v>33</v>
      </c>
      <c r="M82" s="32" t="s">
        <v>34</v>
      </c>
      <c r="N82" s="32">
        <v>309</v>
      </c>
      <c r="O82" s="32" t="s">
        <v>35</v>
      </c>
      <c r="P82" s="32" t="s">
        <v>364</v>
      </c>
      <c r="Q82" s="25" t="s">
        <v>393</v>
      </c>
      <c r="R82" s="32"/>
    </row>
    <row r="83" s="6" customFormat="1" ht="93" customHeight="1" spans="1:18">
      <c r="A83" s="32" t="s">
        <v>23</v>
      </c>
      <c r="B83" s="32" t="s">
        <v>24</v>
      </c>
      <c r="C83" s="32" t="s">
        <v>396</v>
      </c>
      <c r="D83" s="32" t="s">
        <v>26</v>
      </c>
      <c r="E83" s="32" t="s">
        <v>27</v>
      </c>
      <c r="F83" s="32" t="s">
        <v>397</v>
      </c>
      <c r="G83" s="33" t="s">
        <v>398</v>
      </c>
      <c r="H83" s="32">
        <v>24.81</v>
      </c>
      <c r="I83" s="28" t="s">
        <v>399</v>
      </c>
      <c r="J83" s="28" t="s">
        <v>400</v>
      </c>
      <c r="K83" s="32" t="s">
        <v>32</v>
      </c>
      <c r="L83" s="25" t="s">
        <v>33</v>
      </c>
      <c r="M83" s="32" t="s">
        <v>34</v>
      </c>
      <c r="N83" s="32">
        <v>1001</v>
      </c>
      <c r="O83" s="32" t="s">
        <v>35</v>
      </c>
      <c r="P83" s="32" t="s">
        <v>364</v>
      </c>
      <c r="Q83" s="32" t="s">
        <v>397</v>
      </c>
      <c r="R83" s="32"/>
    </row>
    <row r="84" s="6" customFormat="1" ht="93" customHeight="1" spans="1:18">
      <c r="A84" s="32" t="s">
        <v>23</v>
      </c>
      <c r="B84" s="32" t="s">
        <v>24</v>
      </c>
      <c r="C84" s="32" t="s">
        <v>401</v>
      </c>
      <c r="D84" s="32" t="s">
        <v>26</v>
      </c>
      <c r="E84" s="32" t="s">
        <v>27</v>
      </c>
      <c r="F84" s="32" t="s">
        <v>402</v>
      </c>
      <c r="G84" s="27" t="s">
        <v>403</v>
      </c>
      <c r="H84" s="25">
        <v>113.57</v>
      </c>
      <c r="I84" s="28" t="s">
        <v>404</v>
      </c>
      <c r="J84" s="28" t="s">
        <v>405</v>
      </c>
      <c r="K84" s="32" t="s">
        <v>32</v>
      </c>
      <c r="L84" s="25" t="s">
        <v>33</v>
      </c>
      <c r="M84" s="32" t="s">
        <v>34</v>
      </c>
      <c r="N84" s="32">
        <v>603</v>
      </c>
      <c r="O84" s="32" t="s">
        <v>35</v>
      </c>
      <c r="P84" s="32" t="s">
        <v>406</v>
      </c>
      <c r="Q84" s="32" t="s">
        <v>402</v>
      </c>
      <c r="R84" s="32"/>
    </row>
    <row r="85" s="6" customFormat="1" ht="93" customHeight="1" spans="1:18">
      <c r="A85" s="32" t="s">
        <v>23</v>
      </c>
      <c r="B85" s="32" t="s">
        <v>24</v>
      </c>
      <c r="C85" s="32" t="s">
        <v>407</v>
      </c>
      <c r="D85" s="32" t="s">
        <v>26</v>
      </c>
      <c r="E85" s="32" t="s">
        <v>27</v>
      </c>
      <c r="F85" s="32" t="s">
        <v>408</v>
      </c>
      <c r="G85" s="33" t="s">
        <v>409</v>
      </c>
      <c r="H85" s="32">
        <v>46.15</v>
      </c>
      <c r="I85" s="28" t="s">
        <v>410</v>
      </c>
      <c r="J85" s="28" t="s">
        <v>311</v>
      </c>
      <c r="K85" s="32" t="s">
        <v>32</v>
      </c>
      <c r="L85" s="25" t="s">
        <v>33</v>
      </c>
      <c r="M85" s="32" t="s">
        <v>34</v>
      </c>
      <c r="N85" s="32">
        <v>394</v>
      </c>
      <c r="O85" s="32" t="s">
        <v>35</v>
      </c>
      <c r="P85" s="32" t="s">
        <v>411</v>
      </c>
      <c r="Q85" s="32" t="s">
        <v>408</v>
      </c>
      <c r="R85" s="32"/>
    </row>
    <row r="86" s="6" customFormat="1" ht="93" customHeight="1" spans="1:18">
      <c r="A86" s="32" t="s">
        <v>23</v>
      </c>
      <c r="B86" s="32" t="s">
        <v>24</v>
      </c>
      <c r="C86" s="35" t="s">
        <v>412</v>
      </c>
      <c r="D86" s="32" t="s">
        <v>26</v>
      </c>
      <c r="E86" s="32" t="s">
        <v>27</v>
      </c>
      <c r="F86" s="36" t="s">
        <v>413</v>
      </c>
      <c r="G86" s="27" t="s">
        <v>414</v>
      </c>
      <c r="H86" s="25">
        <v>12.61</v>
      </c>
      <c r="I86" s="28" t="s">
        <v>415</v>
      </c>
      <c r="J86" s="28" t="s">
        <v>373</v>
      </c>
      <c r="K86" s="32" t="s">
        <v>32</v>
      </c>
      <c r="L86" s="25" t="s">
        <v>33</v>
      </c>
      <c r="M86" s="32" t="s">
        <v>34</v>
      </c>
      <c r="N86" s="32">
        <v>993</v>
      </c>
      <c r="O86" s="32" t="s">
        <v>35</v>
      </c>
      <c r="P86" s="32" t="s">
        <v>416</v>
      </c>
      <c r="Q86" s="36" t="s">
        <v>413</v>
      </c>
      <c r="R86" s="32"/>
    </row>
    <row r="87" s="6" customFormat="1" ht="93" customHeight="1" spans="1:18">
      <c r="A87" s="32" t="s">
        <v>23</v>
      </c>
      <c r="B87" s="32" t="s">
        <v>24</v>
      </c>
      <c r="C87" s="30" t="s">
        <v>417</v>
      </c>
      <c r="D87" s="32" t="s">
        <v>26</v>
      </c>
      <c r="E87" s="32" t="s">
        <v>27</v>
      </c>
      <c r="F87" s="25" t="s">
        <v>418</v>
      </c>
      <c r="G87" s="27" t="s">
        <v>419</v>
      </c>
      <c r="H87" s="25">
        <v>9.35</v>
      </c>
      <c r="I87" s="28" t="s">
        <v>420</v>
      </c>
      <c r="J87" s="28" t="s">
        <v>421</v>
      </c>
      <c r="K87" s="32" t="s">
        <v>32</v>
      </c>
      <c r="L87" s="25" t="s">
        <v>33</v>
      </c>
      <c r="M87" s="32" t="s">
        <v>34</v>
      </c>
      <c r="N87" s="32">
        <v>220</v>
      </c>
      <c r="O87" s="32" t="s">
        <v>35</v>
      </c>
      <c r="P87" s="32" t="s">
        <v>416</v>
      </c>
      <c r="Q87" s="25" t="s">
        <v>418</v>
      </c>
      <c r="R87" s="32"/>
    </row>
    <row r="88" s="6" customFormat="1" ht="93" customHeight="1" spans="1:18">
      <c r="A88" s="32" t="s">
        <v>23</v>
      </c>
      <c r="B88" s="32" t="s">
        <v>24</v>
      </c>
      <c r="C88" s="30" t="s">
        <v>422</v>
      </c>
      <c r="D88" s="32" t="s">
        <v>26</v>
      </c>
      <c r="E88" s="32" t="s">
        <v>27</v>
      </c>
      <c r="F88" s="25" t="s">
        <v>423</v>
      </c>
      <c r="G88" s="27" t="s">
        <v>424</v>
      </c>
      <c r="H88" s="25">
        <v>10.5</v>
      </c>
      <c r="I88" s="28" t="s">
        <v>425</v>
      </c>
      <c r="J88" s="28" t="s">
        <v>426</v>
      </c>
      <c r="K88" s="32" t="s">
        <v>32</v>
      </c>
      <c r="L88" s="25" t="s">
        <v>33</v>
      </c>
      <c r="M88" s="32" t="s">
        <v>34</v>
      </c>
      <c r="N88" s="32">
        <v>690</v>
      </c>
      <c r="O88" s="32" t="s">
        <v>35</v>
      </c>
      <c r="P88" s="32" t="s">
        <v>416</v>
      </c>
      <c r="Q88" s="25" t="s">
        <v>423</v>
      </c>
      <c r="R88" s="32"/>
    </row>
    <row r="89" s="6" customFormat="1" ht="93" customHeight="1" spans="1:18">
      <c r="A89" s="32" t="s">
        <v>23</v>
      </c>
      <c r="B89" s="32" t="s">
        <v>24</v>
      </c>
      <c r="C89" s="32" t="s">
        <v>427</v>
      </c>
      <c r="D89" s="32" t="s">
        <v>26</v>
      </c>
      <c r="E89" s="32" t="s">
        <v>27</v>
      </c>
      <c r="F89" s="32" t="s">
        <v>428</v>
      </c>
      <c r="G89" s="33" t="s">
        <v>429</v>
      </c>
      <c r="H89" s="32">
        <v>28.97</v>
      </c>
      <c r="I89" s="28" t="s">
        <v>430</v>
      </c>
      <c r="J89" s="28" t="s">
        <v>281</v>
      </c>
      <c r="K89" s="32" t="s">
        <v>32</v>
      </c>
      <c r="L89" s="25" t="s">
        <v>33</v>
      </c>
      <c r="M89" s="32" t="s">
        <v>34</v>
      </c>
      <c r="N89" s="32">
        <v>395</v>
      </c>
      <c r="O89" s="32" t="s">
        <v>35</v>
      </c>
      <c r="P89" s="32" t="s">
        <v>416</v>
      </c>
      <c r="Q89" s="32" t="s">
        <v>428</v>
      </c>
      <c r="R89" s="32"/>
    </row>
    <row r="90" s="6" customFormat="1" ht="93" customHeight="1" spans="1:18">
      <c r="A90" s="32" t="s">
        <v>23</v>
      </c>
      <c r="B90" s="32" t="s">
        <v>24</v>
      </c>
      <c r="C90" s="32" t="s">
        <v>431</v>
      </c>
      <c r="D90" s="32" t="s">
        <v>26</v>
      </c>
      <c r="E90" s="32" t="s">
        <v>27</v>
      </c>
      <c r="F90" s="32" t="s">
        <v>432</v>
      </c>
      <c r="G90" s="33" t="s">
        <v>433</v>
      </c>
      <c r="H90" s="32">
        <v>20.83</v>
      </c>
      <c r="I90" s="28" t="s">
        <v>434</v>
      </c>
      <c r="J90" s="28" t="s">
        <v>100</v>
      </c>
      <c r="K90" s="32" t="s">
        <v>32</v>
      </c>
      <c r="L90" s="25" t="s">
        <v>33</v>
      </c>
      <c r="M90" s="32" t="s">
        <v>34</v>
      </c>
      <c r="N90" s="32">
        <v>324</v>
      </c>
      <c r="O90" s="32" t="s">
        <v>35</v>
      </c>
      <c r="P90" s="32" t="s">
        <v>416</v>
      </c>
      <c r="Q90" s="32" t="s">
        <v>432</v>
      </c>
      <c r="R90" s="32"/>
    </row>
    <row r="91" s="6" customFormat="1" ht="93" customHeight="1" spans="1:18">
      <c r="A91" s="32" t="s">
        <v>23</v>
      </c>
      <c r="B91" s="32" t="s">
        <v>24</v>
      </c>
      <c r="C91" s="32" t="s">
        <v>435</v>
      </c>
      <c r="D91" s="32" t="s">
        <v>26</v>
      </c>
      <c r="E91" s="32" t="s">
        <v>27</v>
      </c>
      <c r="F91" s="32" t="s">
        <v>436</v>
      </c>
      <c r="G91" s="33" t="s">
        <v>437</v>
      </c>
      <c r="H91" s="32">
        <v>15.16</v>
      </c>
      <c r="I91" s="28" t="s">
        <v>438</v>
      </c>
      <c r="J91" s="28" t="s">
        <v>138</v>
      </c>
      <c r="K91" s="32" t="s">
        <v>32</v>
      </c>
      <c r="L91" s="25" t="s">
        <v>33</v>
      </c>
      <c r="M91" s="32" t="s">
        <v>34</v>
      </c>
      <c r="N91" s="32">
        <v>243</v>
      </c>
      <c r="O91" s="32" t="s">
        <v>35</v>
      </c>
      <c r="P91" s="32" t="s">
        <v>416</v>
      </c>
      <c r="Q91" s="32" t="s">
        <v>436</v>
      </c>
      <c r="R91" s="32"/>
    </row>
    <row r="92" s="6" customFormat="1" ht="93" customHeight="1" spans="1:18">
      <c r="A92" s="32" t="s">
        <v>23</v>
      </c>
      <c r="B92" s="32" t="s">
        <v>24</v>
      </c>
      <c r="C92" s="32" t="s">
        <v>439</v>
      </c>
      <c r="D92" s="32" t="s">
        <v>26</v>
      </c>
      <c r="E92" s="32" t="s">
        <v>27</v>
      </c>
      <c r="F92" s="32" t="s">
        <v>440</v>
      </c>
      <c r="G92" s="27" t="s">
        <v>441</v>
      </c>
      <c r="H92" s="25">
        <v>5.79</v>
      </c>
      <c r="I92" s="28" t="s">
        <v>442</v>
      </c>
      <c r="J92" s="28" t="s">
        <v>281</v>
      </c>
      <c r="K92" s="32" t="s">
        <v>32</v>
      </c>
      <c r="L92" s="25" t="s">
        <v>33</v>
      </c>
      <c r="M92" s="32" t="s">
        <v>34</v>
      </c>
      <c r="N92" s="32">
        <v>283</v>
      </c>
      <c r="O92" s="32" t="s">
        <v>35</v>
      </c>
      <c r="P92" s="32" t="s">
        <v>416</v>
      </c>
      <c r="Q92" s="32" t="s">
        <v>440</v>
      </c>
      <c r="R92" s="32"/>
    </row>
    <row r="93" s="6" customFormat="1" ht="93" customHeight="1" spans="1:18">
      <c r="A93" s="32" t="s">
        <v>23</v>
      </c>
      <c r="B93" s="32" t="s">
        <v>24</v>
      </c>
      <c r="C93" s="32" t="s">
        <v>443</v>
      </c>
      <c r="D93" s="32" t="s">
        <v>26</v>
      </c>
      <c r="E93" s="32" t="s">
        <v>27</v>
      </c>
      <c r="F93" s="32" t="s">
        <v>444</v>
      </c>
      <c r="G93" s="33" t="s">
        <v>445</v>
      </c>
      <c r="H93" s="32">
        <v>17.3</v>
      </c>
      <c r="I93" s="28" t="s">
        <v>446</v>
      </c>
      <c r="J93" s="28" t="s">
        <v>105</v>
      </c>
      <c r="K93" s="32" t="s">
        <v>32</v>
      </c>
      <c r="L93" s="25" t="s">
        <v>33</v>
      </c>
      <c r="M93" s="32" t="s">
        <v>34</v>
      </c>
      <c r="N93" s="32">
        <v>230</v>
      </c>
      <c r="O93" s="32" t="s">
        <v>35</v>
      </c>
      <c r="P93" s="32" t="s">
        <v>416</v>
      </c>
      <c r="Q93" s="32" t="s">
        <v>444</v>
      </c>
      <c r="R93" s="32"/>
    </row>
    <row r="94" s="6" customFormat="1" ht="93" customHeight="1" spans="1:18">
      <c r="A94" s="32" t="s">
        <v>23</v>
      </c>
      <c r="B94" s="32" t="s">
        <v>24</v>
      </c>
      <c r="C94" s="30" t="s">
        <v>447</v>
      </c>
      <c r="D94" s="32" t="s">
        <v>26</v>
      </c>
      <c r="E94" s="32" t="s">
        <v>27</v>
      </c>
      <c r="F94" s="32" t="s">
        <v>448</v>
      </c>
      <c r="G94" s="27" t="s">
        <v>449</v>
      </c>
      <c r="H94" s="25">
        <v>17.87</v>
      </c>
      <c r="I94" s="28" t="s">
        <v>450</v>
      </c>
      <c r="J94" s="28" t="s">
        <v>253</v>
      </c>
      <c r="K94" s="32" t="s">
        <v>32</v>
      </c>
      <c r="L94" s="25" t="s">
        <v>33</v>
      </c>
      <c r="M94" s="32" t="s">
        <v>34</v>
      </c>
      <c r="N94" s="32">
        <v>256</v>
      </c>
      <c r="O94" s="32" t="s">
        <v>35</v>
      </c>
      <c r="P94" s="32" t="s">
        <v>416</v>
      </c>
      <c r="Q94" s="32" t="s">
        <v>448</v>
      </c>
      <c r="R94" s="32"/>
    </row>
    <row r="95" s="6" customFormat="1" ht="93" customHeight="1" spans="1:18">
      <c r="A95" s="32" t="s">
        <v>23</v>
      </c>
      <c r="B95" s="32" t="s">
        <v>24</v>
      </c>
      <c r="C95" s="30" t="s">
        <v>451</v>
      </c>
      <c r="D95" s="32" t="s">
        <v>26</v>
      </c>
      <c r="E95" s="32" t="s">
        <v>27</v>
      </c>
      <c r="F95" s="32" t="s">
        <v>452</v>
      </c>
      <c r="G95" s="27" t="s">
        <v>453</v>
      </c>
      <c r="H95" s="25">
        <v>4.63</v>
      </c>
      <c r="I95" s="28" t="s">
        <v>454</v>
      </c>
      <c r="J95" s="28" t="s">
        <v>287</v>
      </c>
      <c r="K95" s="32" t="s">
        <v>32</v>
      </c>
      <c r="L95" s="25" t="s">
        <v>33</v>
      </c>
      <c r="M95" s="32" t="s">
        <v>34</v>
      </c>
      <c r="N95" s="32">
        <v>224</v>
      </c>
      <c r="O95" s="32" t="s">
        <v>35</v>
      </c>
      <c r="P95" s="32" t="s">
        <v>416</v>
      </c>
      <c r="Q95" s="32" t="s">
        <v>452</v>
      </c>
      <c r="R95" s="32"/>
    </row>
    <row r="96" s="6" customFormat="1" ht="93" customHeight="1" spans="1:18">
      <c r="A96" s="32" t="s">
        <v>23</v>
      </c>
      <c r="B96" s="32" t="s">
        <v>24</v>
      </c>
      <c r="C96" s="32" t="s">
        <v>455</v>
      </c>
      <c r="D96" s="32" t="s">
        <v>26</v>
      </c>
      <c r="E96" s="32" t="s">
        <v>27</v>
      </c>
      <c r="F96" s="32" t="s">
        <v>456</v>
      </c>
      <c r="G96" s="33" t="s">
        <v>457</v>
      </c>
      <c r="H96" s="32">
        <v>9.39</v>
      </c>
      <c r="I96" s="28" t="s">
        <v>458</v>
      </c>
      <c r="J96" s="28" t="s">
        <v>91</v>
      </c>
      <c r="K96" s="32" t="s">
        <v>32</v>
      </c>
      <c r="L96" s="25" t="s">
        <v>33</v>
      </c>
      <c r="M96" s="32" t="s">
        <v>34</v>
      </c>
      <c r="N96" s="32">
        <v>285</v>
      </c>
      <c r="O96" s="32" t="s">
        <v>35</v>
      </c>
      <c r="P96" s="32" t="s">
        <v>416</v>
      </c>
      <c r="Q96" s="32" t="s">
        <v>456</v>
      </c>
      <c r="R96" s="32"/>
    </row>
    <row r="97" s="6" customFormat="1" ht="93" customHeight="1" spans="1:18">
      <c r="A97" s="32" t="s">
        <v>23</v>
      </c>
      <c r="B97" s="32" t="s">
        <v>24</v>
      </c>
      <c r="C97" s="32" t="s">
        <v>459</v>
      </c>
      <c r="D97" s="32" t="s">
        <v>26</v>
      </c>
      <c r="E97" s="32" t="s">
        <v>27</v>
      </c>
      <c r="F97" s="32" t="s">
        <v>460</v>
      </c>
      <c r="G97" s="27" t="s">
        <v>461</v>
      </c>
      <c r="H97" s="25">
        <v>11.68</v>
      </c>
      <c r="I97" s="28" t="s">
        <v>462</v>
      </c>
      <c r="J97" s="28" t="s">
        <v>463</v>
      </c>
      <c r="K97" s="32" t="s">
        <v>32</v>
      </c>
      <c r="L97" s="25" t="s">
        <v>33</v>
      </c>
      <c r="M97" s="32" t="s">
        <v>34</v>
      </c>
      <c r="N97" s="32">
        <v>346</v>
      </c>
      <c r="O97" s="32" t="s">
        <v>35</v>
      </c>
      <c r="P97" s="32" t="s">
        <v>416</v>
      </c>
      <c r="Q97" s="32" t="s">
        <v>460</v>
      </c>
      <c r="R97" s="32"/>
    </row>
    <row r="98" s="6" customFormat="1" ht="93" customHeight="1" spans="1:18">
      <c r="A98" s="32" t="s">
        <v>23</v>
      </c>
      <c r="B98" s="32" t="s">
        <v>24</v>
      </c>
      <c r="C98" s="32" t="s">
        <v>464</v>
      </c>
      <c r="D98" s="32" t="s">
        <v>26</v>
      </c>
      <c r="E98" s="32" t="s">
        <v>27</v>
      </c>
      <c r="F98" s="32" t="s">
        <v>465</v>
      </c>
      <c r="G98" s="27" t="s">
        <v>466</v>
      </c>
      <c r="H98" s="25">
        <v>12.48</v>
      </c>
      <c r="I98" s="28" t="s">
        <v>467</v>
      </c>
      <c r="J98" s="28" t="s">
        <v>124</v>
      </c>
      <c r="K98" s="32" t="s">
        <v>32</v>
      </c>
      <c r="L98" s="25" t="s">
        <v>33</v>
      </c>
      <c r="M98" s="32" t="s">
        <v>34</v>
      </c>
      <c r="N98" s="32">
        <v>320</v>
      </c>
      <c r="O98" s="32" t="s">
        <v>35</v>
      </c>
      <c r="P98" s="32" t="s">
        <v>416</v>
      </c>
      <c r="Q98" s="32" t="s">
        <v>465</v>
      </c>
      <c r="R98" s="32"/>
    </row>
    <row r="99" s="6" customFormat="1" ht="93" customHeight="1" spans="1:18">
      <c r="A99" s="32" t="s">
        <v>23</v>
      </c>
      <c r="B99" s="32" t="s">
        <v>24</v>
      </c>
      <c r="C99" s="32" t="s">
        <v>468</v>
      </c>
      <c r="D99" s="32" t="s">
        <v>26</v>
      </c>
      <c r="E99" s="32" t="s">
        <v>27</v>
      </c>
      <c r="F99" s="32" t="s">
        <v>469</v>
      </c>
      <c r="G99" s="27" t="s">
        <v>470</v>
      </c>
      <c r="H99" s="25">
        <v>9.68</v>
      </c>
      <c r="I99" s="28" t="s">
        <v>471</v>
      </c>
      <c r="J99" s="28" t="s">
        <v>326</v>
      </c>
      <c r="K99" s="32" t="s">
        <v>32</v>
      </c>
      <c r="L99" s="25" t="s">
        <v>33</v>
      </c>
      <c r="M99" s="32" t="s">
        <v>34</v>
      </c>
      <c r="N99" s="32">
        <v>589</v>
      </c>
      <c r="O99" s="32" t="s">
        <v>35</v>
      </c>
      <c r="P99" s="32" t="s">
        <v>416</v>
      </c>
      <c r="Q99" s="32" t="s">
        <v>469</v>
      </c>
      <c r="R99" s="32"/>
    </row>
    <row r="100" s="6" customFormat="1" ht="93" customHeight="1" spans="1:18">
      <c r="A100" s="32" t="s">
        <v>23</v>
      </c>
      <c r="B100" s="32" t="s">
        <v>24</v>
      </c>
      <c r="C100" s="32" t="s">
        <v>472</v>
      </c>
      <c r="D100" s="32" t="s">
        <v>26</v>
      </c>
      <c r="E100" s="32" t="s">
        <v>27</v>
      </c>
      <c r="F100" s="32" t="s">
        <v>473</v>
      </c>
      <c r="G100" s="33" t="s">
        <v>474</v>
      </c>
      <c r="H100" s="32">
        <v>22.8</v>
      </c>
      <c r="I100" s="28" t="s">
        <v>475</v>
      </c>
      <c r="J100" s="28" t="s">
        <v>76</v>
      </c>
      <c r="K100" s="32" t="s">
        <v>32</v>
      </c>
      <c r="L100" s="25" t="s">
        <v>33</v>
      </c>
      <c r="M100" s="32" t="s">
        <v>34</v>
      </c>
      <c r="N100" s="32">
        <v>300</v>
      </c>
      <c r="O100" s="32" t="s">
        <v>35</v>
      </c>
      <c r="P100" s="32" t="s">
        <v>416</v>
      </c>
      <c r="Q100" s="32" t="s">
        <v>473</v>
      </c>
      <c r="R100" s="32"/>
    </row>
    <row r="101" s="6" customFormat="1" ht="93" customHeight="1" spans="1:18">
      <c r="A101" s="32" t="s">
        <v>23</v>
      </c>
      <c r="B101" s="32" t="s">
        <v>24</v>
      </c>
      <c r="C101" s="32" t="s">
        <v>476</v>
      </c>
      <c r="D101" s="32" t="s">
        <v>26</v>
      </c>
      <c r="E101" s="32" t="s">
        <v>27</v>
      </c>
      <c r="F101" s="32" t="s">
        <v>477</v>
      </c>
      <c r="G101" s="27" t="s">
        <v>478</v>
      </c>
      <c r="H101" s="25">
        <v>22.47</v>
      </c>
      <c r="I101" s="28" t="s">
        <v>479</v>
      </c>
      <c r="J101" s="28" t="s">
        <v>311</v>
      </c>
      <c r="K101" s="32" t="s">
        <v>32</v>
      </c>
      <c r="L101" s="25" t="s">
        <v>33</v>
      </c>
      <c r="M101" s="32" t="s">
        <v>34</v>
      </c>
      <c r="N101" s="32">
        <v>779</v>
      </c>
      <c r="O101" s="32" t="s">
        <v>35</v>
      </c>
      <c r="P101" s="32" t="s">
        <v>416</v>
      </c>
      <c r="Q101" s="32" t="s">
        <v>477</v>
      </c>
      <c r="R101" s="32"/>
    </row>
    <row r="102" s="6" customFormat="1" ht="93" customHeight="1" spans="1:18">
      <c r="A102" s="32" t="s">
        <v>23</v>
      </c>
      <c r="B102" s="32" t="s">
        <v>24</v>
      </c>
      <c r="C102" s="32" t="s">
        <v>480</v>
      </c>
      <c r="D102" s="32" t="s">
        <v>26</v>
      </c>
      <c r="E102" s="32" t="s">
        <v>27</v>
      </c>
      <c r="F102" s="32" t="s">
        <v>481</v>
      </c>
      <c r="G102" s="27" t="s">
        <v>482</v>
      </c>
      <c r="H102" s="25">
        <v>13.51</v>
      </c>
      <c r="I102" s="28" t="s">
        <v>483</v>
      </c>
      <c r="J102" s="28" t="s">
        <v>195</v>
      </c>
      <c r="K102" s="32" t="s">
        <v>32</v>
      </c>
      <c r="L102" s="25" t="s">
        <v>33</v>
      </c>
      <c r="M102" s="32" t="s">
        <v>34</v>
      </c>
      <c r="N102" s="32">
        <v>355</v>
      </c>
      <c r="O102" s="32" t="s">
        <v>35</v>
      </c>
      <c r="P102" s="32" t="s">
        <v>484</v>
      </c>
      <c r="Q102" s="32" t="s">
        <v>481</v>
      </c>
      <c r="R102" s="32"/>
    </row>
    <row r="103" s="6" customFormat="1" ht="93" customHeight="1" spans="1:18">
      <c r="A103" s="32" t="s">
        <v>23</v>
      </c>
      <c r="B103" s="32" t="s">
        <v>24</v>
      </c>
      <c r="C103" s="32" t="s">
        <v>485</v>
      </c>
      <c r="D103" s="32" t="s">
        <v>26</v>
      </c>
      <c r="E103" s="32" t="s">
        <v>27</v>
      </c>
      <c r="F103" s="32" t="s">
        <v>486</v>
      </c>
      <c r="G103" s="33" t="s">
        <v>487</v>
      </c>
      <c r="H103" s="32">
        <v>34.27</v>
      </c>
      <c r="I103" s="28" t="s">
        <v>488</v>
      </c>
      <c r="J103" s="28" t="s">
        <v>110</v>
      </c>
      <c r="K103" s="32" t="s">
        <v>32</v>
      </c>
      <c r="L103" s="25" t="s">
        <v>33</v>
      </c>
      <c r="M103" s="32" t="s">
        <v>34</v>
      </c>
      <c r="N103" s="32">
        <v>780</v>
      </c>
      <c r="O103" s="32" t="s">
        <v>35</v>
      </c>
      <c r="P103" s="32" t="s">
        <v>484</v>
      </c>
      <c r="Q103" s="32" t="s">
        <v>486</v>
      </c>
      <c r="R103" s="32"/>
    </row>
    <row r="104" s="6" customFormat="1" ht="93" customHeight="1" spans="1:18">
      <c r="A104" s="32" t="s">
        <v>23</v>
      </c>
      <c r="B104" s="32" t="s">
        <v>24</v>
      </c>
      <c r="C104" s="32" t="s">
        <v>489</v>
      </c>
      <c r="D104" s="32" t="s">
        <v>26</v>
      </c>
      <c r="E104" s="32" t="s">
        <v>27</v>
      </c>
      <c r="F104" s="32" t="s">
        <v>490</v>
      </c>
      <c r="G104" s="27" t="s">
        <v>491</v>
      </c>
      <c r="H104" s="25">
        <v>6.21</v>
      </c>
      <c r="I104" s="28" t="s">
        <v>492</v>
      </c>
      <c r="J104" s="28" t="s">
        <v>162</v>
      </c>
      <c r="K104" s="32" t="s">
        <v>32</v>
      </c>
      <c r="L104" s="25" t="s">
        <v>33</v>
      </c>
      <c r="M104" s="32" t="s">
        <v>34</v>
      </c>
      <c r="N104" s="32">
        <v>504</v>
      </c>
      <c r="O104" s="32" t="s">
        <v>35</v>
      </c>
      <c r="P104" s="32" t="s">
        <v>493</v>
      </c>
      <c r="Q104" s="32" t="s">
        <v>490</v>
      </c>
      <c r="R104" s="32"/>
    </row>
    <row r="105" s="6" customFormat="1" ht="93" customHeight="1" spans="1:18">
      <c r="A105" s="32" t="s">
        <v>23</v>
      </c>
      <c r="B105" s="32" t="s">
        <v>24</v>
      </c>
      <c r="C105" s="32" t="s">
        <v>494</v>
      </c>
      <c r="D105" s="32" t="s">
        <v>26</v>
      </c>
      <c r="E105" s="32" t="s">
        <v>27</v>
      </c>
      <c r="F105" s="32" t="s">
        <v>495</v>
      </c>
      <c r="G105" s="27" t="s">
        <v>496</v>
      </c>
      <c r="H105" s="25">
        <v>64.11</v>
      </c>
      <c r="I105" s="28" t="s">
        <v>497</v>
      </c>
      <c r="J105" s="28" t="s">
        <v>61</v>
      </c>
      <c r="K105" s="32" t="s">
        <v>32</v>
      </c>
      <c r="L105" s="25" t="s">
        <v>33</v>
      </c>
      <c r="M105" s="32" t="s">
        <v>34</v>
      </c>
      <c r="N105" s="32">
        <v>583</v>
      </c>
      <c r="O105" s="32" t="s">
        <v>35</v>
      </c>
      <c r="P105" s="32" t="s">
        <v>493</v>
      </c>
      <c r="Q105" s="32" t="s">
        <v>495</v>
      </c>
      <c r="R105" s="32"/>
    </row>
    <row r="106" s="6" customFormat="1" ht="93" customHeight="1" spans="1:18">
      <c r="A106" s="32" t="s">
        <v>23</v>
      </c>
      <c r="B106" s="32" t="s">
        <v>24</v>
      </c>
      <c r="C106" s="32" t="s">
        <v>498</v>
      </c>
      <c r="D106" s="32" t="s">
        <v>26</v>
      </c>
      <c r="E106" s="32" t="s">
        <v>27</v>
      </c>
      <c r="F106" s="32" t="s">
        <v>499</v>
      </c>
      <c r="G106" s="27" t="s">
        <v>500</v>
      </c>
      <c r="H106" s="25">
        <v>59.69</v>
      </c>
      <c r="I106" s="28" t="s">
        <v>501</v>
      </c>
      <c r="J106" s="28" t="s">
        <v>502</v>
      </c>
      <c r="K106" s="32" t="s">
        <v>32</v>
      </c>
      <c r="L106" s="25" t="s">
        <v>33</v>
      </c>
      <c r="M106" s="32" t="s">
        <v>34</v>
      </c>
      <c r="N106" s="32">
        <v>1350</v>
      </c>
      <c r="O106" s="32" t="s">
        <v>35</v>
      </c>
      <c r="P106" s="32" t="s">
        <v>493</v>
      </c>
      <c r="Q106" s="32" t="s">
        <v>499</v>
      </c>
      <c r="R106" s="32"/>
    </row>
    <row r="107" s="6" customFormat="1" ht="93" customHeight="1" spans="1:18">
      <c r="A107" s="32" t="s">
        <v>23</v>
      </c>
      <c r="B107" s="32" t="s">
        <v>24</v>
      </c>
      <c r="C107" s="32" t="s">
        <v>503</v>
      </c>
      <c r="D107" s="32" t="s">
        <v>26</v>
      </c>
      <c r="E107" s="32" t="s">
        <v>27</v>
      </c>
      <c r="F107" s="32" t="s">
        <v>504</v>
      </c>
      <c r="G107" s="33" t="s">
        <v>505</v>
      </c>
      <c r="H107" s="32">
        <v>33.43</v>
      </c>
      <c r="I107" s="28" t="s">
        <v>506</v>
      </c>
      <c r="J107" s="28" t="s">
        <v>507</v>
      </c>
      <c r="K107" s="32" t="s">
        <v>32</v>
      </c>
      <c r="L107" s="25" t="s">
        <v>33</v>
      </c>
      <c r="M107" s="32" t="s">
        <v>34</v>
      </c>
      <c r="N107" s="32">
        <v>444</v>
      </c>
      <c r="O107" s="32" t="s">
        <v>35</v>
      </c>
      <c r="P107" s="32" t="s">
        <v>493</v>
      </c>
      <c r="Q107" s="32" t="s">
        <v>504</v>
      </c>
      <c r="R107" s="32"/>
    </row>
    <row r="108" s="6" customFormat="1" ht="93" customHeight="1" spans="1:18">
      <c r="A108" s="32" t="s">
        <v>23</v>
      </c>
      <c r="B108" s="32" t="s">
        <v>24</v>
      </c>
      <c r="C108" s="32" t="s">
        <v>508</v>
      </c>
      <c r="D108" s="32" t="s">
        <v>26</v>
      </c>
      <c r="E108" s="32" t="s">
        <v>27</v>
      </c>
      <c r="F108" s="32" t="s">
        <v>509</v>
      </c>
      <c r="G108" s="27" t="s">
        <v>510</v>
      </c>
      <c r="H108" s="25">
        <v>10.66</v>
      </c>
      <c r="I108" s="28" t="s">
        <v>511</v>
      </c>
      <c r="J108" s="28" t="s">
        <v>358</v>
      </c>
      <c r="K108" s="32" t="s">
        <v>32</v>
      </c>
      <c r="L108" s="25" t="s">
        <v>33</v>
      </c>
      <c r="M108" s="32" t="s">
        <v>34</v>
      </c>
      <c r="N108" s="32">
        <v>529</v>
      </c>
      <c r="O108" s="32" t="s">
        <v>35</v>
      </c>
      <c r="P108" s="32" t="s">
        <v>493</v>
      </c>
      <c r="Q108" s="32" t="s">
        <v>509</v>
      </c>
      <c r="R108" s="32"/>
    </row>
    <row r="109" s="6" customFormat="1" ht="93" customHeight="1" spans="1:18">
      <c r="A109" s="32" t="s">
        <v>23</v>
      </c>
      <c r="B109" s="32" t="s">
        <v>24</v>
      </c>
      <c r="C109" s="32" t="s">
        <v>512</v>
      </c>
      <c r="D109" s="32" t="s">
        <v>26</v>
      </c>
      <c r="E109" s="32" t="s">
        <v>27</v>
      </c>
      <c r="F109" s="32" t="s">
        <v>513</v>
      </c>
      <c r="G109" s="27" t="s">
        <v>514</v>
      </c>
      <c r="H109" s="25">
        <v>8.56</v>
      </c>
      <c r="I109" s="28" t="s">
        <v>515</v>
      </c>
      <c r="J109" s="28" t="s">
        <v>507</v>
      </c>
      <c r="K109" s="32" t="s">
        <v>32</v>
      </c>
      <c r="L109" s="25" t="s">
        <v>33</v>
      </c>
      <c r="M109" s="32" t="s">
        <v>34</v>
      </c>
      <c r="N109" s="32">
        <v>478</v>
      </c>
      <c r="O109" s="32" t="s">
        <v>35</v>
      </c>
      <c r="P109" s="32" t="s">
        <v>493</v>
      </c>
      <c r="Q109" s="32" t="s">
        <v>513</v>
      </c>
      <c r="R109" s="32"/>
    </row>
    <row r="110" s="5" customFormat="1" ht="93" customHeight="1" spans="1:18">
      <c r="A110" s="25" t="s">
        <v>23</v>
      </c>
      <c r="B110" s="25" t="s">
        <v>24</v>
      </c>
      <c r="C110" s="26" t="s">
        <v>516</v>
      </c>
      <c r="D110" s="26" t="s">
        <v>26</v>
      </c>
      <c r="E110" s="26" t="s">
        <v>27</v>
      </c>
      <c r="F110" s="26" t="s">
        <v>517</v>
      </c>
      <c r="G110" s="27" t="s">
        <v>518</v>
      </c>
      <c r="H110" s="26">
        <v>15.09</v>
      </c>
      <c r="I110" s="28" t="s">
        <v>519</v>
      </c>
      <c r="J110" s="28" t="s">
        <v>237</v>
      </c>
      <c r="K110" s="25" t="s">
        <v>32</v>
      </c>
      <c r="L110" s="25" t="s">
        <v>33</v>
      </c>
      <c r="M110" s="25" t="s">
        <v>34</v>
      </c>
      <c r="N110" s="29">
        <v>415</v>
      </c>
      <c r="O110" s="25" t="s">
        <v>35</v>
      </c>
      <c r="P110" s="30" t="s">
        <v>493</v>
      </c>
      <c r="Q110" s="26" t="s">
        <v>517</v>
      </c>
      <c r="R110" s="31"/>
    </row>
    <row r="111" s="6" customFormat="1" ht="93" customHeight="1" spans="1:18">
      <c r="A111" s="32" t="s">
        <v>23</v>
      </c>
      <c r="B111" s="32" t="s">
        <v>24</v>
      </c>
      <c r="C111" s="30" t="s">
        <v>520</v>
      </c>
      <c r="D111" s="32" t="s">
        <v>26</v>
      </c>
      <c r="E111" s="32" t="s">
        <v>27</v>
      </c>
      <c r="F111" s="25" t="s">
        <v>521</v>
      </c>
      <c r="G111" s="33" t="s">
        <v>522</v>
      </c>
      <c r="H111" s="32">
        <v>20.67</v>
      </c>
      <c r="I111" s="28" t="s">
        <v>523</v>
      </c>
      <c r="J111" s="28" t="s">
        <v>61</v>
      </c>
      <c r="K111" s="32" t="s">
        <v>32</v>
      </c>
      <c r="L111" s="25" t="s">
        <v>33</v>
      </c>
      <c r="M111" s="32" t="s">
        <v>34</v>
      </c>
      <c r="N111" s="32">
        <v>420</v>
      </c>
      <c r="O111" s="32" t="s">
        <v>35</v>
      </c>
      <c r="P111" s="32" t="s">
        <v>493</v>
      </c>
      <c r="Q111" s="25" t="s">
        <v>521</v>
      </c>
      <c r="R111" s="32"/>
    </row>
    <row r="112" s="6" customFormat="1" ht="93" customHeight="1" spans="1:18">
      <c r="A112" s="32" t="s">
        <v>23</v>
      </c>
      <c r="B112" s="32" t="s">
        <v>24</v>
      </c>
      <c r="C112" s="32" t="s">
        <v>524</v>
      </c>
      <c r="D112" s="32" t="s">
        <v>26</v>
      </c>
      <c r="E112" s="32" t="s">
        <v>27</v>
      </c>
      <c r="F112" s="32" t="s">
        <v>525</v>
      </c>
      <c r="G112" s="33" t="s">
        <v>526</v>
      </c>
      <c r="H112" s="32">
        <v>9.15</v>
      </c>
      <c r="I112" s="28" t="s">
        <v>527</v>
      </c>
      <c r="J112" s="28" t="s">
        <v>86</v>
      </c>
      <c r="K112" s="32" t="s">
        <v>32</v>
      </c>
      <c r="L112" s="25" t="s">
        <v>33</v>
      </c>
      <c r="M112" s="32" t="s">
        <v>34</v>
      </c>
      <c r="N112" s="32">
        <v>561</v>
      </c>
      <c r="O112" s="32" t="s">
        <v>35</v>
      </c>
      <c r="P112" s="32" t="s">
        <v>528</v>
      </c>
      <c r="Q112" s="32" t="s">
        <v>525</v>
      </c>
      <c r="R112" s="32"/>
    </row>
    <row r="113" s="6" customFormat="1" ht="93" customHeight="1" spans="1:18">
      <c r="A113" s="32" t="s">
        <v>23</v>
      </c>
      <c r="B113" s="32" t="s">
        <v>24</v>
      </c>
      <c r="C113" s="32" t="s">
        <v>529</v>
      </c>
      <c r="D113" s="32" t="s">
        <v>26</v>
      </c>
      <c r="E113" s="32" t="s">
        <v>27</v>
      </c>
      <c r="F113" s="32" t="s">
        <v>530</v>
      </c>
      <c r="G113" s="33" t="s">
        <v>531</v>
      </c>
      <c r="H113" s="32">
        <v>50.71</v>
      </c>
      <c r="I113" s="28" t="s">
        <v>532</v>
      </c>
      <c r="J113" s="28" t="s">
        <v>162</v>
      </c>
      <c r="K113" s="32" t="s">
        <v>32</v>
      </c>
      <c r="L113" s="25" t="s">
        <v>33</v>
      </c>
      <c r="M113" s="32" t="s">
        <v>34</v>
      </c>
      <c r="N113" s="32">
        <v>815</v>
      </c>
      <c r="O113" s="32" t="s">
        <v>35</v>
      </c>
      <c r="P113" s="32" t="s">
        <v>528</v>
      </c>
      <c r="Q113" s="32" t="s">
        <v>530</v>
      </c>
      <c r="R113" s="32"/>
    </row>
    <row r="114" s="6" customFormat="1" ht="93" customHeight="1" spans="1:18">
      <c r="A114" s="32" t="s">
        <v>23</v>
      </c>
      <c r="B114" s="32" t="s">
        <v>24</v>
      </c>
      <c r="C114" s="32" t="s">
        <v>533</v>
      </c>
      <c r="D114" s="32" t="s">
        <v>26</v>
      </c>
      <c r="E114" s="32" t="s">
        <v>27</v>
      </c>
      <c r="F114" s="32" t="s">
        <v>534</v>
      </c>
      <c r="G114" s="33" t="s">
        <v>535</v>
      </c>
      <c r="H114" s="32">
        <v>40.31</v>
      </c>
      <c r="I114" s="28" t="s">
        <v>536</v>
      </c>
      <c r="J114" s="28" t="s">
        <v>311</v>
      </c>
      <c r="K114" s="32" t="s">
        <v>32</v>
      </c>
      <c r="L114" s="25" t="s">
        <v>33</v>
      </c>
      <c r="M114" s="32" t="s">
        <v>34</v>
      </c>
      <c r="N114" s="32">
        <v>375</v>
      </c>
      <c r="O114" s="32" t="s">
        <v>35</v>
      </c>
      <c r="P114" s="32" t="s">
        <v>528</v>
      </c>
      <c r="Q114" s="32" t="s">
        <v>534</v>
      </c>
      <c r="R114" s="32"/>
    </row>
    <row r="115" s="6" customFormat="1" ht="93" customHeight="1" spans="1:18">
      <c r="A115" s="32" t="s">
        <v>23</v>
      </c>
      <c r="B115" s="32" t="s">
        <v>24</v>
      </c>
      <c r="C115" s="32" t="s">
        <v>537</v>
      </c>
      <c r="D115" s="32" t="s">
        <v>26</v>
      </c>
      <c r="E115" s="32" t="s">
        <v>27</v>
      </c>
      <c r="F115" s="25" t="s">
        <v>538</v>
      </c>
      <c r="G115" s="27" t="s">
        <v>539</v>
      </c>
      <c r="H115" s="25">
        <v>11.6</v>
      </c>
      <c r="I115" s="28" t="s">
        <v>540</v>
      </c>
      <c r="J115" s="28" t="s">
        <v>31</v>
      </c>
      <c r="K115" s="32" t="s">
        <v>32</v>
      </c>
      <c r="L115" s="25" t="s">
        <v>33</v>
      </c>
      <c r="M115" s="32" t="s">
        <v>34</v>
      </c>
      <c r="N115" s="32">
        <v>401</v>
      </c>
      <c r="O115" s="32" t="s">
        <v>35</v>
      </c>
      <c r="P115" s="32" t="s">
        <v>528</v>
      </c>
      <c r="Q115" s="25" t="s">
        <v>538</v>
      </c>
      <c r="R115" s="32"/>
    </row>
    <row r="116" s="6" customFormat="1" ht="93" customHeight="1" spans="1:18">
      <c r="A116" s="32" t="s">
        <v>23</v>
      </c>
      <c r="B116" s="32" t="s">
        <v>24</v>
      </c>
      <c r="C116" s="32" t="s">
        <v>541</v>
      </c>
      <c r="D116" s="32" t="s">
        <v>26</v>
      </c>
      <c r="E116" s="32" t="s">
        <v>27</v>
      </c>
      <c r="F116" s="32" t="s">
        <v>542</v>
      </c>
      <c r="G116" s="33" t="s">
        <v>543</v>
      </c>
      <c r="H116" s="32">
        <v>23.29</v>
      </c>
      <c r="I116" s="28" t="s">
        <v>544</v>
      </c>
      <c r="J116" s="28" t="s">
        <v>138</v>
      </c>
      <c r="K116" s="32" t="s">
        <v>32</v>
      </c>
      <c r="L116" s="25" t="s">
        <v>33</v>
      </c>
      <c r="M116" s="32" t="s">
        <v>34</v>
      </c>
      <c r="N116" s="32">
        <v>432</v>
      </c>
      <c r="O116" s="32" t="s">
        <v>35</v>
      </c>
      <c r="P116" s="32" t="s">
        <v>528</v>
      </c>
      <c r="Q116" s="32" t="s">
        <v>542</v>
      </c>
      <c r="R116" s="32"/>
    </row>
    <row r="117" s="6" customFormat="1" ht="93" customHeight="1" spans="1:18">
      <c r="A117" s="32" t="s">
        <v>23</v>
      </c>
      <c r="B117" s="32" t="s">
        <v>24</v>
      </c>
      <c r="C117" s="32" t="s">
        <v>545</v>
      </c>
      <c r="D117" s="32" t="s">
        <v>26</v>
      </c>
      <c r="E117" s="32" t="s">
        <v>27</v>
      </c>
      <c r="F117" s="32" t="s">
        <v>546</v>
      </c>
      <c r="G117" s="27" t="s">
        <v>547</v>
      </c>
      <c r="H117" s="25">
        <v>17.33</v>
      </c>
      <c r="I117" s="28" t="s">
        <v>548</v>
      </c>
      <c r="J117" s="28" t="s">
        <v>349</v>
      </c>
      <c r="K117" s="32" t="s">
        <v>32</v>
      </c>
      <c r="L117" s="25" t="s">
        <v>33</v>
      </c>
      <c r="M117" s="32" t="s">
        <v>34</v>
      </c>
      <c r="N117" s="32">
        <v>508</v>
      </c>
      <c r="O117" s="32" t="s">
        <v>35</v>
      </c>
      <c r="P117" s="32" t="s">
        <v>549</v>
      </c>
      <c r="Q117" s="32" t="s">
        <v>546</v>
      </c>
      <c r="R117" s="32"/>
    </row>
    <row r="118" s="6" customFormat="1" ht="93" customHeight="1" spans="1:18">
      <c r="A118" s="32" t="s">
        <v>23</v>
      </c>
      <c r="B118" s="32" t="s">
        <v>24</v>
      </c>
      <c r="C118" s="32" t="s">
        <v>550</v>
      </c>
      <c r="D118" s="32" t="s">
        <v>26</v>
      </c>
      <c r="E118" s="32" t="s">
        <v>27</v>
      </c>
      <c r="F118" s="32" t="s">
        <v>551</v>
      </c>
      <c r="G118" s="27" t="s">
        <v>552</v>
      </c>
      <c r="H118" s="25">
        <v>8.57</v>
      </c>
      <c r="I118" s="28" t="s">
        <v>553</v>
      </c>
      <c r="J118" s="28" t="s">
        <v>31</v>
      </c>
      <c r="K118" s="32" t="s">
        <v>32</v>
      </c>
      <c r="L118" s="25" t="s">
        <v>33</v>
      </c>
      <c r="M118" s="32" t="s">
        <v>34</v>
      </c>
      <c r="N118" s="32">
        <v>442</v>
      </c>
      <c r="O118" s="32" t="s">
        <v>35</v>
      </c>
      <c r="P118" s="32" t="s">
        <v>549</v>
      </c>
      <c r="Q118" s="32" t="s">
        <v>551</v>
      </c>
      <c r="R118" s="32"/>
    </row>
    <row r="119" s="6" customFormat="1" ht="93" customHeight="1" spans="1:18">
      <c r="A119" s="32" t="s">
        <v>23</v>
      </c>
      <c r="B119" s="32" t="s">
        <v>24</v>
      </c>
      <c r="C119" s="32" t="s">
        <v>554</v>
      </c>
      <c r="D119" s="32" t="s">
        <v>26</v>
      </c>
      <c r="E119" s="32" t="s">
        <v>27</v>
      </c>
      <c r="F119" s="32" t="s">
        <v>555</v>
      </c>
      <c r="G119" s="33" t="s">
        <v>556</v>
      </c>
      <c r="H119" s="32">
        <v>20.34</v>
      </c>
      <c r="I119" s="28" t="s">
        <v>557</v>
      </c>
      <c r="J119" s="28" t="s">
        <v>258</v>
      </c>
      <c r="K119" s="32" t="s">
        <v>32</v>
      </c>
      <c r="L119" s="25" t="s">
        <v>33</v>
      </c>
      <c r="M119" s="32" t="s">
        <v>34</v>
      </c>
      <c r="N119" s="32">
        <v>397</v>
      </c>
      <c r="O119" s="32" t="s">
        <v>35</v>
      </c>
      <c r="P119" s="32" t="s">
        <v>549</v>
      </c>
      <c r="Q119" s="32" t="s">
        <v>555</v>
      </c>
      <c r="R119" s="32"/>
    </row>
    <row r="120" s="6" customFormat="1" ht="93" customHeight="1" spans="1:18">
      <c r="A120" s="32" t="s">
        <v>23</v>
      </c>
      <c r="B120" s="32" t="s">
        <v>24</v>
      </c>
      <c r="C120" s="32" t="s">
        <v>558</v>
      </c>
      <c r="D120" s="32" t="s">
        <v>26</v>
      </c>
      <c r="E120" s="32" t="s">
        <v>27</v>
      </c>
      <c r="F120" s="32" t="s">
        <v>559</v>
      </c>
      <c r="G120" s="27" t="s">
        <v>560</v>
      </c>
      <c r="H120" s="25">
        <v>31.62</v>
      </c>
      <c r="I120" s="28" t="s">
        <v>561</v>
      </c>
      <c r="J120" s="28" t="s">
        <v>306</v>
      </c>
      <c r="K120" s="32" t="s">
        <v>32</v>
      </c>
      <c r="L120" s="25" t="s">
        <v>33</v>
      </c>
      <c r="M120" s="32" t="s">
        <v>34</v>
      </c>
      <c r="N120" s="32">
        <v>367</v>
      </c>
      <c r="O120" s="32" t="s">
        <v>35</v>
      </c>
      <c r="P120" s="32" t="s">
        <v>549</v>
      </c>
      <c r="Q120" s="32" t="s">
        <v>559</v>
      </c>
      <c r="R120" s="32"/>
    </row>
    <row r="121" s="6" customFormat="1" ht="93" customHeight="1" spans="1:18">
      <c r="A121" s="32" t="s">
        <v>23</v>
      </c>
      <c r="B121" s="32" t="s">
        <v>24</v>
      </c>
      <c r="C121" s="32" t="s">
        <v>562</v>
      </c>
      <c r="D121" s="32" t="s">
        <v>26</v>
      </c>
      <c r="E121" s="32" t="s">
        <v>27</v>
      </c>
      <c r="F121" s="32" t="s">
        <v>563</v>
      </c>
      <c r="G121" s="27" t="s">
        <v>564</v>
      </c>
      <c r="H121" s="25">
        <v>57.65</v>
      </c>
      <c r="I121" s="28" t="s">
        <v>565</v>
      </c>
      <c r="J121" s="28" t="s">
        <v>296</v>
      </c>
      <c r="K121" s="32" t="s">
        <v>32</v>
      </c>
      <c r="L121" s="25" t="s">
        <v>33</v>
      </c>
      <c r="M121" s="32" t="s">
        <v>34</v>
      </c>
      <c r="N121" s="32">
        <v>883</v>
      </c>
      <c r="O121" s="32" t="s">
        <v>35</v>
      </c>
      <c r="P121" s="32" t="s">
        <v>549</v>
      </c>
      <c r="Q121" s="32" t="s">
        <v>563</v>
      </c>
      <c r="R121" s="32"/>
    </row>
    <row r="122" s="6" customFormat="1" ht="93" customHeight="1" spans="1:18">
      <c r="A122" s="32" t="s">
        <v>23</v>
      </c>
      <c r="B122" s="32" t="s">
        <v>24</v>
      </c>
      <c r="C122" s="32" t="s">
        <v>566</v>
      </c>
      <c r="D122" s="32" t="s">
        <v>26</v>
      </c>
      <c r="E122" s="32" t="s">
        <v>27</v>
      </c>
      <c r="F122" s="32" t="s">
        <v>567</v>
      </c>
      <c r="G122" s="27" t="s">
        <v>568</v>
      </c>
      <c r="H122" s="25">
        <v>4.72</v>
      </c>
      <c r="I122" s="28" t="s">
        <v>569</v>
      </c>
      <c r="J122" s="28" t="s">
        <v>570</v>
      </c>
      <c r="K122" s="32" t="s">
        <v>32</v>
      </c>
      <c r="L122" s="25" t="s">
        <v>33</v>
      </c>
      <c r="M122" s="32" t="s">
        <v>34</v>
      </c>
      <c r="N122" s="32">
        <v>534</v>
      </c>
      <c r="O122" s="32" t="s">
        <v>35</v>
      </c>
      <c r="P122" s="32" t="s">
        <v>571</v>
      </c>
      <c r="Q122" s="32" t="s">
        <v>572</v>
      </c>
      <c r="R122" s="32"/>
    </row>
    <row r="123" s="6" customFormat="1" ht="93" customHeight="1" spans="1:18">
      <c r="A123" s="32" t="s">
        <v>23</v>
      </c>
      <c r="B123" s="32" t="s">
        <v>24</v>
      </c>
      <c r="C123" s="32" t="s">
        <v>573</v>
      </c>
      <c r="D123" s="32" t="s">
        <v>26</v>
      </c>
      <c r="E123" s="32" t="s">
        <v>27</v>
      </c>
      <c r="F123" s="32" t="s">
        <v>574</v>
      </c>
      <c r="G123" s="27" t="s">
        <v>575</v>
      </c>
      <c r="H123" s="25">
        <v>16.4</v>
      </c>
      <c r="I123" s="28" t="s">
        <v>576</v>
      </c>
      <c r="J123" s="28" t="s">
        <v>391</v>
      </c>
      <c r="K123" s="32" t="s">
        <v>32</v>
      </c>
      <c r="L123" s="25" t="s">
        <v>33</v>
      </c>
      <c r="M123" s="32" t="s">
        <v>34</v>
      </c>
      <c r="N123" s="32">
        <v>325</v>
      </c>
      <c r="O123" s="32" t="s">
        <v>35</v>
      </c>
      <c r="P123" s="32" t="s">
        <v>571</v>
      </c>
      <c r="Q123" s="32" t="s">
        <v>574</v>
      </c>
      <c r="R123" s="32"/>
    </row>
    <row r="124" s="6" customFormat="1" ht="93" customHeight="1" spans="1:18">
      <c r="A124" s="32" t="s">
        <v>23</v>
      </c>
      <c r="B124" s="32" t="s">
        <v>24</v>
      </c>
      <c r="C124" s="32" t="s">
        <v>577</v>
      </c>
      <c r="D124" s="32" t="s">
        <v>26</v>
      </c>
      <c r="E124" s="32" t="s">
        <v>27</v>
      </c>
      <c r="F124" s="32" t="s">
        <v>578</v>
      </c>
      <c r="G124" s="33" t="s">
        <v>579</v>
      </c>
      <c r="H124" s="32">
        <v>16.65</v>
      </c>
      <c r="I124" s="28" t="s">
        <v>580</v>
      </c>
      <c r="J124" s="28" t="s">
        <v>581</v>
      </c>
      <c r="K124" s="32" t="s">
        <v>32</v>
      </c>
      <c r="L124" s="25" t="s">
        <v>33</v>
      </c>
      <c r="M124" s="32" t="s">
        <v>34</v>
      </c>
      <c r="N124" s="32">
        <v>960</v>
      </c>
      <c r="O124" s="32" t="s">
        <v>35</v>
      </c>
      <c r="P124" s="32" t="s">
        <v>571</v>
      </c>
      <c r="Q124" s="32" t="s">
        <v>578</v>
      </c>
      <c r="R124" s="32"/>
    </row>
    <row r="125" s="6" customFormat="1" ht="93" customHeight="1" spans="1:18">
      <c r="A125" s="32" t="s">
        <v>23</v>
      </c>
      <c r="B125" s="32" t="s">
        <v>24</v>
      </c>
      <c r="C125" s="32" t="s">
        <v>582</v>
      </c>
      <c r="D125" s="32" t="s">
        <v>26</v>
      </c>
      <c r="E125" s="32" t="s">
        <v>27</v>
      </c>
      <c r="F125" s="32" t="s">
        <v>583</v>
      </c>
      <c r="G125" s="27" t="s">
        <v>584</v>
      </c>
      <c r="H125" s="25">
        <v>11.42</v>
      </c>
      <c r="I125" s="28" t="s">
        <v>585</v>
      </c>
      <c r="J125" s="28" t="s">
        <v>204</v>
      </c>
      <c r="K125" s="32" t="s">
        <v>32</v>
      </c>
      <c r="L125" s="25" t="s">
        <v>33</v>
      </c>
      <c r="M125" s="32" t="s">
        <v>34</v>
      </c>
      <c r="N125" s="32">
        <v>222</v>
      </c>
      <c r="O125" s="32" t="s">
        <v>35</v>
      </c>
      <c r="P125" s="32" t="s">
        <v>571</v>
      </c>
      <c r="Q125" s="32" t="s">
        <v>583</v>
      </c>
      <c r="R125" s="32"/>
    </row>
    <row r="126" s="6" customFormat="1" ht="93" customHeight="1" spans="1:18">
      <c r="A126" s="32" t="s">
        <v>23</v>
      </c>
      <c r="B126" s="32" t="s">
        <v>24</v>
      </c>
      <c r="C126" s="32" t="s">
        <v>586</v>
      </c>
      <c r="D126" s="32" t="s">
        <v>26</v>
      </c>
      <c r="E126" s="32" t="s">
        <v>27</v>
      </c>
      <c r="F126" s="32" t="s">
        <v>587</v>
      </c>
      <c r="G126" s="27" t="s">
        <v>588</v>
      </c>
      <c r="H126" s="25">
        <v>2.59</v>
      </c>
      <c r="I126" s="28" t="s">
        <v>589</v>
      </c>
      <c r="J126" s="28" t="s">
        <v>590</v>
      </c>
      <c r="K126" s="32" t="s">
        <v>32</v>
      </c>
      <c r="L126" s="25" t="s">
        <v>33</v>
      </c>
      <c r="M126" s="32" t="s">
        <v>34</v>
      </c>
      <c r="N126" s="32">
        <v>471</v>
      </c>
      <c r="O126" s="32" t="s">
        <v>35</v>
      </c>
      <c r="P126" s="32" t="s">
        <v>571</v>
      </c>
      <c r="Q126" s="32" t="s">
        <v>587</v>
      </c>
      <c r="R126" s="32"/>
    </row>
    <row r="127" s="6" customFormat="1" ht="93" customHeight="1" spans="1:18">
      <c r="A127" s="32" t="s">
        <v>23</v>
      </c>
      <c r="B127" s="32" t="s">
        <v>24</v>
      </c>
      <c r="C127" s="32" t="s">
        <v>591</v>
      </c>
      <c r="D127" s="32" t="s">
        <v>26</v>
      </c>
      <c r="E127" s="32" t="s">
        <v>27</v>
      </c>
      <c r="F127" s="32" t="s">
        <v>592</v>
      </c>
      <c r="G127" s="27" t="s">
        <v>593</v>
      </c>
      <c r="H127" s="25">
        <v>20.74</v>
      </c>
      <c r="I127" s="28" t="s">
        <v>594</v>
      </c>
      <c r="J127" s="28" t="s">
        <v>595</v>
      </c>
      <c r="K127" s="32" t="s">
        <v>32</v>
      </c>
      <c r="L127" s="25" t="s">
        <v>33</v>
      </c>
      <c r="M127" s="32" t="s">
        <v>34</v>
      </c>
      <c r="N127" s="32">
        <v>498</v>
      </c>
      <c r="O127" s="32" t="s">
        <v>35</v>
      </c>
      <c r="P127" s="32" t="s">
        <v>571</v>
      </c>
      <c r="Q127" s="32" t="s">
        <v>592</v>
      </c>
      <c r="R127" s="32"/>
    </row>
    <row r="128" s="4" customFormat="1" ht="40" customHeight="1" spans="1:18">
      <c r="A128" s="22" t="s">
        <v>596</v>
      </c>
      <c r="B128" s="22"/>
      <c r="C128" s="22"/>
      <c r="D128" s="22">
        <v>19</v>
      </c>
      <c r="E128" s="22"/>
      <c r="F128" s="22"/>
      <c r="G128" s="24"/>
      <c r="H128" s="23">
        <f>H129+H148</f>
        <v>16722.25</v>
      </c>
      <c r="I128" s="24"/>
      <c r="J128" s="24"/>
      <c r="K128" s="22"/>
      <c r="L128" s="22"/>
      <c r="M128" s="25"/>
      <c r="N128" s="23"/>
      <c r="O128" s="22"/>
      <c r="P128" s="22"/>
      <c r="Q128" s="22"/>
      <c r="R128" s="22"/>
    </row>
    <row r="129" s="4" customFormat="1" ht="40" customHeight="1" spans="1:18">
      <c r="A129" s="22" t="s">
        <v>597</v>
      </c>
      <c r="B129" s="22"/>
      <c r="C129" s="22"/>
      <c r="D129" s="22">
        <v>18</v>
      </c>
      <c r="E129" s="22"/>
      <c r="F129" s="22"/>
      <c r="G129" s="24"/>
      <c r="H129" s="23">
        <f>SUM(H130:H147)</f>
        <v>15992.25</v>
      </c>
      <c r="I129" s="24"/>
      <c r="J129" s="24"/>
      <c r="K129" s="22"/>
      <c r="L129" s="22"/>
      <c r="M129" s="25"/>
      <c r="N129" s="23"/>
      <c r="O129" s="22"/>
      <c r="P129" s="22"/>
      <c r="Q129" s="22"/>
      <c r="R129" s="22"/>
    </row>
    <row r="130" s="7" customFormat="1" ht="203" customHeight="1" spans="1:18">
      <c r="A130" s="38" t="s">
        <v>23</v>
      </c>
      <c r="B130" s="38" t="s">
        <v>24</v>
      </c>
      <c r="C130" s="39" t="s">
        <v>598</v>
      </c>
      <c r="D130" s="38" t="s">
        <v>599</v>
      </c>
      <c r="E130" s="38" t="s">
        <v>600</v>
      </c>
      <c r="F130" s="39" t="s">
        <v>601</v>
      </c>
      <c r="G130" s="40" t="s">
        <v>602</v>
      </c>
      <c r="H130" s="39">
        <v>1650.25</v>
      </c>
      <c r="I130" s="41" t="s">
        <v>603</v>
      </c>
      <c r="J130" s="41" t="s">
        <v>604</v>
      </c>
      <c r="K130" s="38" t="s">
        <v>32</v>
      </c>
      <c r="L130" s="38" t="s">
        <v>605</v>
      </c>
      <c r="M130" s="38" t="s">
        <v>34</v>
      </c>
      <c r="N130" s="38" t="s">
        <v>606</v>
      </c>
      <c r="O130" s="38" t="s">
        <v>607</v>
      </c>
      <c r="P130" s="39" t="s">
        <v>282</v>
      </c>
      <c r="Q130" s="38" t="s">
        <v>608</v>
      </c>
      <c r="R130" s="38"/>
    </row>
    <row r="131" s="7" customFormat="1" ht="193" customHeight="1" spans="1:18">
      <c r="A131" s="38" t="s">
        <v>23</v>
      </c>
      <c r="B131" s="38" t="s">
        <v>24</v>
      </c>
      <c r="C131" s="39" t="s">
        <v>609</v>
      </c>
      <c r="D131" s="38" t="s">
        <v>599</v>
      </c>
      <c r="E131" s="38" t="s">
        <v>600</v>
      </c>
      <c r="F131" s="39" t="s">
        <v>610</v>
      </c>
      <c r="G131" s="40" t="s">
        <v>611</v>
      </c>
      <c r="H131" s="39">
        <v>2100</v>
      </c>
      <c r="I131" s="41" t="s">
        <v>603</v>
      </c>
      <c r="J131" s="41" t="s">
        <v>604</v>
      </c>
      <c r="K131" s="38" t="s">
        <v>32</v>
      </c>
      <c r="L131" s="38" t="s">
        <v>605</v>
      </c>
      <c r="M131" s="38" t="s">
        <v>34</v>
      </c>
      <c r="N131" s="38" t="s">
        <v>606</v>
      </c>
      <c r="O131" s="38" t="s">
        <v>607</v>
      </c>
      <c r="P131" s="39" t="s">
        <v>238</v>
      </c>
      <c r="Q131" s="38" t="s">
        <v>608</v>
      </c>
      <c r="R131" s="38"/>
    </row>
    <row r="132" s="7" customFormat="1" ht="193" customHeight="1" spans="1:18">
      <c r="A132" s="38" t="s">
        <v>23</v>
      </c>
      <c r="B132" s="38" t="s">
        <v>24</v>
      </c>
      <c r="C132" s="39" t="s">
        <v>612</v>
      </c>
      <c r="D132" s="38" t="s">
        <v>599</v>
      </c>
      <c r="E132" s="38" t="s">
        <v>600</v>
      </c>
      <c r="F132" s="39" t="s">
        <v>613</v>
      </c>
      <c r="G132" s="40" t="s">
        <v>614</v>
      </c>
      <c r="H132" s="39">
        <v>2880</v>
      </c>
      <c r="I132" s="41" t="s">
        <v>603</v>
      </c>
      <c r="J132" s="41" t="s">
        <v>604</v>
      </c>
      <c r="K132" s="38" t="s">
        <v>32</v>
      </c>
      <c r="L132" s="38" t="s">
        <v>605</v>
      </c>
      <c r="M132" s="38" t="s">
        <v>34</v>
      </c>
      <c r="N132" s="38" t="s">
        <v>606</v>
      </c>
      <c r="O132" s="38" t="s">
        <v>607</v>
      </c>
      <c r="P132" s="39" t="s">
        <v>484</v>
      </c>
      <c r="Q132" s="38" t="s">
        <v>608</v>
      </c>
      <c r="R132" s="38"/>
    </row>
    <row r="133" s="7" customFormat="1" ht="193" customHeight="1" spans="1:18">
      <c r="A133" s="38" t="s">
        <v>23</v>
      </c>
      <c r="B133" s="38" t="s">
        <v>24</v>
      </c>
      <c r="C133" s="39" t="s">
        <v>615</v>
      </c>
      <c r="D133" s="38" t="s">
        <v>599</v>
      </c>
      <c r="E133" s="38" t="s">
        <v>600</v>
      </c>
      <c r="F133" s="39" t="s">
        <v>107</v>
      </c>
      <c r="G133" s="42" t="s">
        <v>616</v>
      </c>
      <c r="H133" s="39">
        <v>2100</v>
      </c>
      <c r="I133" s="41" t="s">
        <v>603</v>
      </c>
      <c r="J133" s="41" t="s">
        <v>604</v>
      </c>
      <c r="K133" s="38" t="s">
        <v>32</v>
      </c>
      <c r="L133" s="38" t="s">
        <v>605</v>
      </c>
      <c r="M133" s="38" t="s">
        <v>34</v>
      </c>
      <c r="N133" s="38" t="s">
        <v>606</v>
      </c>
      <c r="O133" s="38" t="s">
        <v>607</v>
      </c>
      <c r="P133" s="39" t="s">
        <v>81</v>
      </c>
      <c r="Q133" s="38" t="s">
        <v>608</v>
      </c>
      <c r="R133" s="38"/>
    </row>
    <row r="134" s="7" customFormat="1" ht="193" customHeight="1" spans="1:18">
      <c r="A134" s="38" t="s">
        <v>23</v>
      </c>
      <c r="B134" s="38" t="s">
        <v>24</v>
      </c>
      <c r="C134" s="39" t="s">
        <v>617</v>
      </c>
      <c r="D134" s="38" t="s">
        <v>599</v>
      </c>
      <c r="E134" s="38" t="s">
        <v>600</v>
      </c>
      <c r="F134" s="39" t="s">
        <v>618</v>
      </c>
      <c r="G134" s="40" t="s">
        <v>619</v>
      </c>
      <c r="H134" s="39">
        <v>500</v>
      </c>
      <c r="I134" s="41" t="s">
        <v>603</v>
      </c>
      <c r="J134" s="41" t="s">
        <v>604</v>
      </c>
      <c r="K134" s="38" t="s">
        <v>32</v>
      </c>
      <c r="L134" s="38" t="s">
        <v>605</v>
      </c>
      <c r="M134" s="38" t="s">
        <v>34</v>
      </c>
      <c r="N134" s="38" t="s">
        <v>606</v>
      </c>
      <c r="O134" s="38" t="s">
        <v>607</v>
      </c>
      <c r="P134" s="39" t="s">
        <v>620</v>
      </c>
      <c r="Q134" s="38" t="s">
        <v>608</v>
      </c>
      <c r="R134" s="38"/>
    </row>
    <row r="135" s="7" customFormat="1" ht="193" customHeight="1" spans="1:18">
      <c r="A135" s="38" t="s">
        <v>23</v>
      </c>
      <c r="B135" s="38" t="s">
        <v>24</v>
      </c>
      <c r="C135" s="39" t="s">
        <v>621</v>
      </c>
      <c r="D135" s="38" t="s">
        <v>599</v>
      </c>
      <c r="E135" s="38" t="s">
        <v>600</v>
      </c>
      <c r="F135" s="39" t="s">
        <v>622</v>
      </c>
      <c r="G135" s="42" t="s">
        <v>623</v>
      </c>
      <c r="H135" s="39">
        <v>300</v>
      </c>
      <c r="I135" s="41" t="s">
        <v>603</v>
      </c>
      <c r="J135" s="41" t="s">
        <v>604</v>
      </c>
      <c r="K135" s="38" t="s">
        <v>32</v>
      </c>
      <c r="L135" s="38" t="s">
        <v>605</v>
      </c>
      <c r="M135" s="38" t="s">
        <v>34</v>
      </c>
      <c r="N135" s="38" t="s">
        <v>606</v>
      </c>
      <c r="O135" s="38" t="s">
        <v>607</v>
      </c>
      <c r="P135" s="39" t="s">
        <v>549</v>
      </c>
      <c r="Q135" s="38" t="s">
        <v>608</v>
      </c>
      <c r="R135" s="38"/>
    </row>
    <row r="136" s="7" customFormat="1" ht="193" customHeight="1" spans="1:18">
      <c r="A136" s="38" t="s">
        <v>23</v>
      </c>
      <c r="B136" s="38" t="s">
        <v>24</v>
      </c>
      <c r="C136" s="39" t="s">
        <v>624</v>
      </c>
      <c r="D136" s="38" t="s">
        <v>599</v>
      </c>
      <c r="E136" s="38" t="s">
        <v>600</v>
      </c>
      <c r="F136" s="39" t="s">
        <v>625</v>
      </c>
      <c r="G136" s="42" t="s">
        <v>626</v>
      </c>
      <c r="H136" s="39">
        <v>1900</v>
      </c>
      <c r="I136" s="41" t="s">
        <v>603</v>
      </c>
      <c r="J136" s="41" t="s">
        <v>604</v>
      </c>
      <c r="K136" s="38" t="s">
        <v>32</v>
      </c>
      <c r="L136" s="38" t="s">
        <v>605</v>
      </c>
      <c r="M136" s="38" t="s">
        <v>34</v>
      </c>
      <c r="N136" s="38" t="s">
        <v>606</v>
      </c>
      <c r="O136" s="38" t="s">
        <v>607</v>
      </c>
      <c r="P136" s="39" t="s">
        <v>115</v>
      </c>
      <c r="Q136" s="38" t="s">
        <v>608</v>
      </c>
      <c r="R136" s="38"/>
    </row>
    <row r="137" s="7" customFormat="1" ht="193" customHeight="1" spans="1:18">
      <c r="A137" s="38" t="s">
        <v>23</v>
      </c>
      <c r="B137" s="38" t="s">
        <v>24</v>
      </c>
      <c r="C137" s="39" t="s">
        <v>627</v>
      </c>
      <c r="D137" s="38" t="s">
        <v>599</v>
      </c>
      <c r="E137" s="38" t="s">
        <v>600</v>
      </c>
      <c r="F137" s="39" t="s">
        <v>428</v>
      </c>
      <c r="G137" s="42" t="s">
        <v>628</v>
      </c>
      <c r="H137" s="39">
        <v>1700</v>
      </c>
      <c r="I137" s="41" t="s">
        <v>603</v>
      </c>
      <c r="J137" s="41" t="s">
        <v>604</v>
      </c>
      <c r="K137" s="38" t="s">
        <v>32</v>
      </c>
      <c r="L137" s="38" t="s">
        <v>605</v>
      </c>
      <c r="M137" s="38" t="s">
        <v>34</v>
      </c>
      <c r="N137" s="38" t="s">
        <v>606</v>
      </c>
      <c r="O137" s="38" t="s">
        <v>607</v>
      </c>
      <c r="P137" s="39" t="s">
        <v>416</v>
      </c>
      <c r="Q137" s="38" t="s">
        <v>608</v>
      </c>
      <c r="R137" s="38"/>
    </row>
    <row r="138" s="7" customFormat="1" ht="193" customHeight="1" spans="1:18">
      <c r="A138" s="38" t="s">
        <v>23</v>
      </c>
      <c r="B138" s="38" t="s">
        <v>24</v>
      </c>
      <c r="C138" s="39" t="s">
        <v>629</v>
      </c>
      <c r="D138" s="38" t="s">
        <v>599</v>
      </c>
      <c r="E138" s="38" t="s">
        <v>600</v>
      </c>
      <c r="F138" s="39" t="s">
        <v>630</v>
      </c>
      <c r="G138" s="40" t="s">
        <v>631</v>
      </c>
      <c r="H138" s="39">
        <v>300</v>
      </c>
      <c r="I138" s="41" t="s">
        <v>603</v>
      </c>
      <c r="J138" s="41" t="s">
        <v>604</v>
      </c>
      <c r="K138" s="38" t="s">
        <v>32</v>
      </c>
      <c r="L138" s="38" t="s">
        <v>605</v>
      </c>
      <c r="M138" s="38" t="s">
        <v>34</v>
      </c>
      <c r="N138" s="38" t="s">
        <v>606</v>
      </c>
      <c r="O138" s="38" t="s">
        <v>607</v>
      </c>
      <c r="P138" s="39" t="s">
        <v>36</v>
      </c>
      <c r="Q138" s="38" t="s">
        <v>608</v>
      </c>
      <c r="R138" s="38"/>
    </row>
    <row r="139" s="7" customFormat="1" ht="193" customHeight="1" spans="1:18">
      <c r="A139" s="38" t="s">
        <v>23</v>
      </c>
      <c r="B139" s="38" t="s">
        <v>24</v>
      </c>
      <c r="C139" s="39" t="s">
        <v>632</v>
      </c>
      <c r="D139" s="38" t="s">
        <v>599</v>
      </c>
      <c r="E139" s="38" t="s">
        <v>600</v>
      </c>
      <c r="F139" s="39" t="s">
        <v>269</v>
      </c>
      <c r="G139" s="40" t="s">
        <v>633</v>
      </c>
      <c r="H139" s="39">
        <v>200</v>
      </c>
      <c r="I139" s="41" t="s">
        <v>603</v>
      </c>
      <c r="J139" s="41" t="s">
        <v>604</v>
      </c>
      <c r="K139" s="38" t="s">
        <v>32</v>
      </c>
      <c r="L139" s="38" t="s">
        <v>605</v>
      </c>
      <c r="M139" s="38" t="s">
        <v>34</v>
      </c>
      <c r="N139" s="38" t="s">
        <v>606</v>
      </c>
      <c r="O139" s="38" t="s">
        <v>607</v>
      </c>
      <c r="P139" s="39" t="s">
        <v>238</v>
      </c>
      <c r="Q139" s="38" t="s">
        <v>608</v>
      </c>
      <c r="R139" s="38"/>
    </row>
    <row r="140" s="7" customFormat="1" ht="193" customHeight="1" spans="1:18">
      <c r="A140" s="38" t="s">
        <v>23</v>
      </c>
      <c r="B140" s="38" t="s">
        <v>24</v>
      </c>
      <c r="C140" s="39" t="s">
        <v>634</v>
      </c>
      <c r="D140" s="38" t="s">
        <v>599</v>
      </c>
      <c r="E140" s="38" t="s">
        <v>600</v>
      </c>
      <c r="F140" s="39" t="s">
        <v>635</v>
      </c>
      <c r="G140" s="40" t="s">
        <v>636</v>
      </c>
      <c r="H140" s="39">
        <v>80</v>
      </c>
      <c r="I140" s="41" t="s">
        <v>603</v>
      </c>
      <c r="J140" s="41" t="s">
        <v>604</v>
      </c>
      <c r="K140" s="38" t="s">
        <v>32</v>
      </c>
      <c r="L140" s="38" t="s">
        <v>605</v>
      </c>
      <c r="M140" s="38" t="s">
        <v>34</v>
      </c>
      <c r="N140" s="38" t="s">
        <v>606</v>
      </c>
      <c r="O140" s="38" t="s">
        <v>607</v>
      </c>
      <c r="P140" s="39" t="s">
        <v>484</v>
      </c>
      <c r="Q140" s="38" t="s">
        <v>608</v>
      </c>
      <c r="R140" s="38"/>
    </row>
    <row r="141" s="7" customFormat="1" ht="193" customHeight="1" spans="1:18">
      <c r="A141" s="38" t="s">
        <v>23</v>
      </c>
      <c r="B141" s="38" t="s">
        <v>24</v>
      </c>
      <c r="C141" s="39" t="s">
        <v>637</v>
      </c>
      <c r="D141" s="38" t="s">
        <v>599</v>
      </c>
      <c r="E141" s="38" t="s">
        <v>600</v>
      </c>
      <c r="F141" s="39" t="s">
        <v>638</v>
      </c>
      <c r="G141" s="40" t="s">
        <v>639</v>
      </c>
      <c r="H141" s="39">
        <v>350</v>
      </c>
      <c r="I141" s="41" t="s">
        <v>603</v>
      </c>
      <c r="J141" s="41" t="s">
        <v>604</v>
      </c>
      <c r="K141" s="38" t="s">
        <v>32</v>
      </c>
      <c r="L141" s="38" t="s">
        <v>605</v>
      </c>
      <c r="M141" s="38" t="s">
        <v>34</v>
      </c>
      <c r="N141" s="38" t="s">
        <v>606</v>
      </c>
      <c r="O141" s="38" t="s">
        <v>607</v>
      </c>
      <c r="P141" s="39" t="s">
        <v>340</v>
      </c>
      <c r="Q141" s="38" t="s">
        <v>608</v>
      </c>
      <c r="R141" s="38"/>
    </row>
    <row r="142" s="7" customFormat="1" ht="193" customHeight="1" spans="1:18">
      <c r="A142" s="38" t="s">
        <v>23</v>
      </c>
      <c r="B142" s="38" t="s">
        <v>24</v>
      </c>
      <c r="C142" s="39" t="s">
        <v>640</v>
      </c>
      <c r="D142" s="38" t="s">
        <v>599</v>
      </c>
      <c r="E142" s="38" t="s">
        <v>600</v>
      </c>
      <c r="F142" s="39" t="s">
        <v>641</v>
      </c>
      <c r="G142" s="40" t="s">
        <v>642</v>
      </c>
      <c r="H142" s="39">
        <v>100</v>
      </c>
      <c r="I142" s="41" t="s">
        <v>603</v>
      </c>
      <c r="J142" s="41" t="s">
        <v>604</v>
      </c>
      <c r="K142" s="38" t="s">
        <v>32</v>
      </c>
      <c r="L142" s="38" t="s">
        <v>605</v>
      </c>
      <c r="M142" s="38" t="s">
        <v>34</v>
      </c>
      <c r="N142" s="38" t="s">
        <v>606</v>
      </c>
      <c r="O142" s="38" t="s">
        <v>607</v>
      </c>
      <c r="P142" s="39" t="s">
        <v>364</v>
      </c>
      <c r="Q142" s="38" t="s">
        <v>608</v>
      </c>
      <c r="R142" s="38"/>
    </row>
    <row r="143" s="7" customFormat="1" ht="193" customHeight="1" spans="1:18">
      <c r="A143" s="38" t="s">
        <v>23</v>
      </c>
      <c r="B143" s="38" t="s">
        <v>24</v>
      </c>
      <c r="C143" s="39" t="s">
        <v>643</v>
      </c>
      <c r="D143" s="38" t="s">
        <v>599</v>
      </c>
      <c r="E143" s="38" t="s">
        <v>600</v>
      </c>
      <c r="F143" s="39" t="s">
        <v>644</v>
      </c>
      <c r="G143" s="40" t="s">
        <v>645</v>
      </c>
      <c r="H143" s="39">
        <v>450</v>
      </c>
      <c r="I143" s="41" t="s">
        <v>603</v>
      </c>
      <c r="J143" s="41" t="s">
        <v>604</v>
      </c>
      <c r="K143" s="38" t="s">
        <v>32</v>
      </c>
      <c r="L143" s="38" t="s">
        <v>605</v>
      </c>
      <c r="M143" s="38" t="s">
        <v>34</v>
      </c>
      <c r="N143" s="38" t="s">
        <v>606</v>
      </c>
      <c r="O143" s="38" t="s">
        <v>607</v>
      </c>
      <c r="P143" s="39" t="s">
        <v>364</v>
      </c>
      <c r="Q143" s="38" t="s">
        <v>608</v>
      </c>
      <c r="R143" s="38"/>
    </row>
    <row r="144" s="7" customFormat="1" ht="193" customHeight="1" spans="1:18">
      <c r="A144" s="38" t="s">
        <v>23</v>
      </c>
      <c r="B144" s="38" t="s">
        <v>24</v>
      </c>
      <c r="C144" s="39" t="s">
        <v>646</v>
      </c>
      <c r="D144" s="38" t="s">
        <v>599</v>
      </c>
      <c r="E144" s="38" t="s">
        <v>600</v>
      </c>
      <c r="F144" s="39" t="s">
        <v>647</v>
      </c>
      <c r="G144" s="40" t="s">
        <v>648</v>
      </c>
      <c r="H144" s="39">
        <v>300</v>
      </c>
      <c r="I144" s="41" t="s">
        <v>603</v>
      </c>
      <c r="J144" s="41" t="s">
        <v>604</v>
      </c>
      <c r="K144" s="38" t="s">
        <v>32</v>
      </c>
      <c r="L144" s="38" t="s">
        <v>605</v>
      </c>
      <c r="M144" s="38" t="s">
        <v>34</v>
      </c>
      <c r="N144" s="38" t="s">
        <v>606</v>
      </c>
      <c r="O144" s="38" t="s">
        <v>607</v>
      </c>
      <c r="P144" s="39" t="s">
        <v>223</v>
      </c>
      <c r="Q144" s="38" t="s">
        <v>608</v>
      </c>
      <c r="R144" s="38"/>
    </row>
    <row r="145" s="7" customFormat="1" ht="193" customHeight="1" spans="1:18">
      <c r="A145" s="38" t="s">
        <v>23</v>
      </c>
      <c r="B145" s="38" t="s">
        <v>24</v>
      </c>
      <c r="C145" s="39" t="s">
        <v>649</v>
      </c>
      <c r="D145" s="38" t="s">
        <v>599</v>
      </c>
      <c r="E145" s="38" t="s">
        <v>600</v>
      </c>
      <c r="F145" s="39" t="s">
        <v>650</v>
      </c>
      <c r="G145" s="40" t="s">
        <v>651</v>
      </c>
      <c r="H145" s="39">
        <v>152</v>
      </c>
      <c r="I145" s="41" t="s">
        <v>603</v>
      </c>
      <c r="J145" s="41" t="s">
        <v>604</v>
      </c>
      <c r="K145" s="38" t="s">
        <v>32</v>
      </c>
      <c r="L145" s="38" t="s">
        <v>605</v>
      </c>
      <c r="M145" s="38" t="s">
        <v>34</v>
      </c>
      <c r="N145" s="38" t="s">
        <v>606</v>
      </c>
      <c r="O145" s="38" t="s">
        <v>607</v>
      </c>
      <c r="P145" s="39" t="s">
        <v>115</v>
      </c>
      <c r="Q145" s="38" t="s">
        <v>608</v>
      </c>
      <c r="R145" s="38"/>
    </row>
    <row r="146" s="7" customFormat="1" ht="193" customHeight="1" spans="1:18">
      <c r="A146" s="38" t="s">
        <v>23</v>
      </c>
      <c r="B146" s="38" t="s">
        <v>24</v>
      </c>
      <c r="C146" s="39" t="s">
        <v>652</v>
      </c>
      <c r="D146" s="38" t="s">
        <v>599</v>
      </c>
      <c r="E146" s="38" t="s">
        <v>600</v>
      </c>
      <c r="F146" s="39" t="s">
        <v>653</v>
      </c>
      <c r="G146" s="40" t="s">
        <v>654</v>
      </c>
      <c r="H146" s="39">
        <v>470</v>
      </c>
      <c r="I146" s="41" t="s">
        <v>603</v>
      </c>
      <c r="J146" s="41" t="s">
        <v>604</v>
      </c>
      <c r="K146" s="38" t="s">
        <v>32</v>
      </c>
      <c r="L146" s="38" t="s">
        <v>605</v>
      </c>
      <c r="M146" s="38" t="s">
        <v>34</v>
      </c>
      <c r="N146" s="38" t="s">
        <v>606</v>
      </c>
      <c r="O146" s="38" t="s">
        <v>607</v>
      </c>
      <c r="P146" s="39" t="s">
        <v>406</v>
      </c>
      <c r="Q146" s="38" t="s">
        <v>608</v>
      </c>
      <c r="R146" s="38"/>
    </row>
    <row r="147" s="7" customFormat="1" ht="193" customHeight="1" spans="1:18">
      <c r="A147" s="38" t="s">
        <v>23</v>
      </c>
      <c r="B147" s="38" t="s">
        <v>24</v>
      </c>
      <c r="C147" s="39" t="s">
        <v>655</v>
      </c>
      <c r="D147" s="38" t="s">
        <v>599</v>
      </c>
      <c r="E147" s="38" t="s">
        <v>600</v>
      </c>
      <c r="F147" s="39" t="s">
        <v>656</v>
      </c>
      <c r="G147" s="40" t="s">
        <v>657</v>
      </c>
      <c r="H147" s="39">
        <v>460</v>
      </c>
      <c r="I147" s="41" t="s">
        <v>603</v>
      </c>
      <c r="J147" s="41" t="s">
        <v>604</v>
      </c>
      <c r="K147" s="38" t="s">
        <v>32</v>
      </c>
      <c r="L147" s="38" t="s">
        <v>605</v>
      </c>
      <c r="M147" s="38" t="s">
        <v>34</v>
      </c>
      <c r="N147" s="38" t="s">
        <v>606</v>
      </c>
      <c r="O147" s="38" t="s">
        <v>607</v>
      </c>
      <c r="P147" s="39" t="s">
        <v>36</v>
      </c>
      <c r="Q147" s="38" t="s">
        <v>608</v>
      </c>
      <c r="R147" s="38"/>
    </row>
    <row r="148" s="4" customFormat="1" ht="40" customHeight="1" spans="1:18">
      <c r="A148" s="22" t="s">
        <v>658</v>
      </c>
      <c r="B148" s="22"/>
      <c r="C148" s="22"/>
      <c r="D148" s="22">
        <v>1</v>
      </c>
      <c r="E148" s="22"/>
      <c r="F148" s="22"/>
      <c r="G148" s="24"/>
      <c r="H148" s="23">
        <f>H149</f>
        <v>730</v>
      </c>
      <c r="I148" s="24"/>
      <c r="J148" s="24"/>
      <c r="K148" s="22"/>
      <c r="L148" s="22"/>
      <c r="M148" s="22"/>
      <c r="N148" s="23"/>
      <c r="O148" s="22"/>
      <c r="P148" s="22"/>
      <c r="Q148" s="22"/>
      <c r="R148" s="22"/>
    </row>
    <row r="149" s="8" customFormat="1" ht="102" customHeight="1" spans="1:18">
      <c r="A149" s="25" t="s">
        <v>23</v>
      </c>
      <c r="B149" s="25" t="s">
        <v>24</v>
      </c>
      <c r="C149" s="43" t="s">
        <v>659</v>
      </c>
      <c r="D149" s="25" t="s">
        <v>660</v>
      </c>
      <c r="E149" s="25" t="s">
        <v>600</v>
      </c>
      <c r="F149" s="25" t="s">
        <v>24</v>
      </c>
      <c r="G149" s="44" t="s">
        <v>661</v>
      </c>
      <c r="H149" s="30">
        <v>730</v>
      </c>
      <c r="I149" s="44" t="s">
        <v>662</v>
      </c>
      <c r="J149" s="44" t="s">
        <v>663</v>
      </c>
      <c r="K149" s="25" t="s">
        <v>32</v>
      </c>
      <c r="L149" s="25" t="s">
        <v>664</v>
      </c>
      <c r="M149" s="25" t="s">
        <v>34</v>
      </c>
      <c r="N149" s="30">
        <v>3600</v>
      </c>
      <c r="O149" s="25" t="s">
        <v>35</v>
      </c>
      <c r="P149" s="25" t="s">
        <v>665</v>
      </c>
      <c r="Q149" s="25" t="s">
        <v>666</v>
      </c>
      <c r="R149" s="25"/>
    </row>
    <row r="150" s="9" customFormat="1" ht="40" customHeight="1" spans="1:18">
      <c r="A150" s="45" t="s">
        <v>667</v>
      </c>
      <c r="B150" s="45"/>
      <c r="C150" s="45"/>
      <c r="D150" s="45">
        <v>10</v>
      </c>
      <c r="E150" s="45"/>
      <c r="F150" s="45"/>
      <c r="G150" s="46"/>
      <c r="H150" s="47">
        <f>SUM(H151:H160)</f>
        <v>3776.69</v>
      </c>
      <c r="I150" s="46"/>
      <c r="J150" s="46"/>
      <c r="K150" s="45"/>
      <c r="L150" s="45"/>
      <c r="M150" s="45"/>
      <c r="N150" s="45"/>
      <c r="O150" s="45"/>
      <c r="P150" s="45"/>
      <c r="Q150" s="45"/>
      <c r="R150" s="45"/>
    </row>
    <row r="151" s="10" customFormat="1" ht="127" customHeight="1" spans="1:18">
      <c r="A151" s="25" t="s">
        <v>23</v>
      </c>
      <c r="B151" s="25" t="s">
        <v>24</v>
      </c>
      <c r="C151" s="43" t="s">
        <v>668</v>
      </c>
      <c r="D151" s="25" t="s">
        <v>669</v>
      </c>
      <c r="E151" s="25" t="s">
        <v>600</v>
      </c>
      <c r="F151" s="25" t="s">
        <v>24</v>
      </c>
      <c r="G151" s="44" t="s">
        <v>670</v>
      </c>
      <c r="H151" s="30">
        <v>485.85</v>
      </c>
      <c r="I151" s="44" t="s">
        <v>671</v>
      </c>
      <c r="J151" s="44" t="s">
        <v>672</v>
      </c>
      <c r="K151" s="25" t="s">
        <v>32</v>
      </c>
      <c r="L151" s="25" t="s">
        <v>664</v>
      </c>
      <c r="M151" s="25" t="s">
        <v>34</v>
      </c>
      <c r="N151" s="30">
        <v>3239</v>
      </c>
      <c r="O151" s="25" t="s">
        <v>35</v>
      </c>
      <c r="P151" s="25" t="s">
        <v>665</v>
      </c>
      <c r="Q151" s="25" t="s">
        <v>666</v>
      </c>
      <c r="R151" s="25"/>
    </row>
    <row r="152" s="11" customFormat="1" ht="114" customHeight="1" spans="1:18">
      <c r="A152" s="25" t="s">
        <v>23</v>
      </c>
      <c r="B152" s="25" t="s">
        <v>24</v>
      </c>
      <c r="C152" s="25" t="s">
        <v>673</v>
      </c>
      <c r="D152" s="25" t="s">
        <v>674</v>
      </c>
      <c r="E152" s="25" t="s">
        <v>600</v>
      </c>
      <c r="F152" s="25" t="s">
        <v>24</v>
      </c>
      <c r="G152" s="44" t="s">
        <v>675</v>
      </c>
      <c r="H152" s="30">
        <v>32.9</v>
      </c>
      <c r="I152" s="44" t="s">
        <v>676</v>
      </c>
      <c r="J152" s="44" t="s">
        <v>677</v>
      </c>
      <c r="K152" s="25" t="s">
        <v>32</v>
      </c>
      <c r="L152" s="25" t="s">
        <v>664</v>
      </c>
      <c r="M152" s="25" t="s">
        <v>34</v>
      </c>
      <c r="N152" s="48">
        <v>165</v>
      </c>
      <c r="O152" s="25" t="s">
        <v>35</v>
      </c>
      <c r="P152" s="25" t="s">
        <v>665</v>
      </c>
      <c r="Q152" s="25" t="s">
        <v>666</v>
      </c>
      <c r="R152" s="25"/>
    </row>
    <row r="153" s="11" customFormat="1" ht="114" customHeight="1" spans="1:18">
      <c r="A153" s="25" t="s">
        <v>23</v>
      </c>
      <c r="B153" s="25" t="s">
        <v>24</v>
      </c>
      <c r="C153" s="25" t="s">
        <v>678</v>
      </c>
      <c r="D153" s="25" t="s">
        <v>679</v>
      </c>
      <c r="E153" s="25" t="s">
        <v>600</v>
      </c>
      <c r="F153" s="25" t="s">
        <v>24</v>
      </c>
      <c r="G153" s="44" t="s">
        <v>680</v>
      </c>
      <c r="H153" s="30">
        <v>190.68</v>
      </c>
      <c r="I153" s="44" t="s">
        <v>681</v>
      </c>
      <c r="J153" s="44" t="s">
        <v>682</v>
      </c>
      <c r="K153" s="25" t="s">
        <v>32</v>
      </c>
      <c r="L153" s="25" t="s">
        <v>664</v>
      </c>
      <c r="M153" s="25" t="s">
        <v>34</v>
      </c>
      <c r="N153" s="48">
        <v>3178</v>
      </c>
      <c r="O153" s="25" t="s">
        <v>35</v>
      </c>
      <c r="P153" s="25" t="s">
        <v>665</v>
      </c>
      <c r="Q153" s="25" t="s">
        <v>666</v>
      </c>
      <c r="R153" s="25"/>
    </row>
    <row r="154" s="11" customFormat="1" ht="114" customHeight="1" spans="1:18">
      <c r="A154" s="25" t="s">
        <v>23</v>
      </c>
      <c r="B154" s="25" t="s">
        <v>24</v>
      </c>
      <c r="C154" s="25" t="s">
        <v>683</v>
      </c>
      <c r="D154" s="25" t="s">
        <v>679</v>
      </c>
      <c r="E154" s="25" t="s">
        <v>600</v>
      </c>
      <c r="F154" s="25" t="s">
        <v>24</v>
      </c>
      <c r="G154" s="44" t="s">
        <v>684</v>
      </c>
      <c r="H154" s="30">
        <v>39.12</v>
      </c>
      <c r="I154" s="44" t="s">
        <v>685</v>
      </c>
      <c r="J154" s="44" t="s">
        <v>686</v>
      </c>
      <c r="K154" s="25" t="s">
        <v>32</v>
      </c>
      <c r="L154" s="25" t="s">
        <v>664</v>
      </c>
      <c r="M154" s="25" t="s">
        <v>34</v>
      </c>
      <c r="N154" s="48">
        <v>1304</v>
      </c>
      <c r="O154" s="25" t="s">
        <v>35</v>
      </c>
      <c r="P154" s="25" t="s">
        <v>665</v>
      </c>
      <c r="Q154" s="25" t="s">
        <v>666</v>
      </c>
      <c r="R154" s="25"/>
    </row>
    <row r="155" s="10" customFormat="1" ht="177" customHeight="1" spans="1:18">
      <c r="A155" s="25" t="s">
        <v>23</v>
      </c>
      <c r="B155" s="25" t="s">
        <v>24</v>
      </c>
      <c r="C155" s="43" t="s">
        <v>687</v>
      </c>
      <c r="D155" s="25" t="s">
        <v>674</v>
      </c>
      <c r="E155" s="25" t="s">
        <v>600</v>
      </c>
      <c r="F155" s="25" t="s">
        <v>24</v>
      </c>
      <c r="G155" s="44" t="s">
        <v>688</v>
      </c>
      <c r="H155" s="30">
        <v>197.1</v>
      </c>
      <c r="I155" s="44" t="s">
        <v>689</v>
      </c>
      <c r="J155" s="44" t="s">
        <v>690</v>
      </c>
      <c r="K155" s="25" t="s">
        <v>32</v>
      </c>
      <c r="L155" s="25" t="s">
        <v>664</v>
      </c>
      <c r="M155" s="25" t="s">
        <v>34</v>
      </c>
      <c r="N155" s="30">
        <v>3149</v>
      </c>
      <c r="O155" s="25" t="s">
        <v>35</v>
      </c>
      <c r="P155" s="25" t="s">
        <v>665</v>
      </c>
      <c r="Q155" s="25" t="s">
        <v>666</v>
      </c>
      <c r="R155" s="25"/>
    </row>
    <row r="156" s="10" customFormat="1" ht="117" customHeight="1" spans="1:18">
      <c r="A156" s="25" t="s">
        <v>23</v>
      </c>
      <c r="B156" s="25" t="s">
        <v>24</v>
      </c>
      <c r="C156" s="43" t="s">
        <v>691</v>
      </c>
      <c r="D156" s="25" t="s">
        <v>692</v>
      </c>
      <c r="E156" s="25" t="s">
        <v>600</v>
      </c>
      <c r="F156" s="25" t="s">
        <v>24</v>
      </c>
      <c r="G156" s="44" t="s">
        <v>693</v>
      </c>
      <c r="H156" s="30">
        <v>591.84</v>
      </c>
      <c r="I156" s="44" t="s">
        <v>694</v>
      </c>
      <c r="J156" s="44" t="s">
        <v>695</v>
      </c>
      <c r="K156" s="25" t="s">
        <v>32</v>
      </c>
      <c r="L156" s="25" t="s">
        <v>664</v>
      </c>
      <c r="M156" s="25" t="s">
        <v>34</v>
      </c>
      <c r="N156" s="30">
        <v>1233</v>
      </c>
      <c r="O156" s="25" t="s">
        <v>696</v>
      </c>
      <c r="P156" s="25" t="s">
        <v>665</v>
      </c>
      <c r="Q156" s="25" t="s">
        <v>666</v>
      </c>
      <c r="R156" s="25"/>
    </row>
    <row r="157" s="10" customFormat="1" ht="117" customHeight="1" spans="1:18">
      <c r="A157" s="25" t="s">
        <v>23</v>
      </c>
      <c r="B157" s="25" t="s">
        <v>24</v>
      </c>
      <c r="C157" s="43" t="s">
        <v>697</v>
      </c>
      <c r="D157" s="25" t="s">
        <v>692</v>
      </c>
      <c r="E157" s="25" t="s">
        <v>600</v>
      </c>
      <c r="F157" s="25" t="s">
        <v>24</v>
      </c>
      <c r="G157" s="44" t="s">
        <v>698</v>
      </c>
      <c r="H157" s="30">
        <v>237.6</v>
      </c>
      <c r="I157" s="44" t="s">
        <v>699</v>
      </c>
      <c r="J157" s="44" t="s">
        <v>700</v>
      </c>
      <c r="K157" s="25" t="s">
        <v>32</v>
      </c>
      <c r="L157" s="25" t="s">
        <v>664</v>
      </c>
      <c r="M157" s="25" t="s">
        <v>34</v>
      </c>
      <c r="N157" s="30">
        <v>495</v>
      </c>
      <c r="O157" s="25" t="s">
        <v>701</v>
      </c>
      <c r="P157" s="25" t="s">
        <v>665</v>
      </c>
      <c r="Q157" s="25" t="s">
        <v>666</v>
      </c>
      <c r="R157" s="25"/>
    </row>
    <row r="158" s="10" customFormat="1" ht="117" customHeight="1" spans="1:18">
      <c r="A158" s="25" t="s">
        <v>23</v>
      </c>
      <c r="B158" s="25" t="s">
        <v>24</v>
      </c>
      <c r="C158" s="43" t="s">
        <v>702</v>
      </c>
      <c r="D158" s="25" t="s">
        <v>692</v>
      </c>
      <c r="E158" s="25" t="s">
        <v>600</v>
      </c>
      <c r="F158" s="25" t="s">
        <v>24</v>
      </c>
      <c r="G158" s="44" t="s">
        <v>703</v>
      </c>
      <c r="H158" s="30">
        <v>1176</v>
      </c>
      <c r="I158" s="44" t="s">
        <v>704</v>
      </c>
      <c r="J158" s="44" t="s">
        <v>705</v>
      </c>
      <c r="K158" s="25" t="s">
        <v>32</v>
      </c>
      <c r="L158" s="25" t="s">
        <v>664</v>
      </c>
      <c r="M158" s="25" t="s">
        <v>34</v>
      </c>
      <c r="N158" s="30">
        <v>2450</v>
      </c>
      <c r="O158" s="25" t="s">
        <v>706</v>
      </c>
      <c r="P158" s="25" t="s">
        <v>665</v>
      </c>
      <c r="Q158" s="25" t="s">
        <v>666</v>
      </c>
      <c r="R158" s="25"/>
    </row>
    <row r="159" s="10" customFormat="1" ht="117" customHeight="1" spans="1:18">
      <c r="A159" s="25" t="s">
        <v>23</v>
      </c>
      <c r="B159" s="25" t="s">
        <v>24</v>
      </c>
      <c r="C159" s="43" t="s">
        <v>707</v>
      </c>
      <c r="D159" s="25" t="s">
        <v>692</v>
      </c>
      <c r="E159" s="25" t="s">
        <v>600</v>
      </c>
      <c r="F159" s="25" t="s">
        <v>24</v>
      </c>
      <c r="G159" s="44" t="s">
        <v>708</v>
      </c>
      <c r="H159" s="30">
        <v>576</v>
      </c>
      <c r="I159" s="44" t="s">
        <v>709</v>
      </c>
      <c r="J159" s="44" t="s">
        <v>710</v>
      </c>
      <c r="K159" s="25" t="s">
        <v>32</v>
      </c>
      <c r="L159" s="25" t="s">
        <v>664</v>
      </c>
      <c r="M159" s="25" t="s">
        <v>34</v>
      </c>
      <c r="N159" s="30">
        <v>1200</v>
      </c>
      <c r="O159" s="25" t="s">
        <v>711</v>
      </c>
      <c r="P159" s="25" t="s">
        <v>665</v>
      </c>
      <c r="Q159" s="25" t="s">
        <v>666</v>
      </c>
      <c r="R159" s="25"/>
    </row>
    <row r="160" s="10" customFormat="1" ht="117" customHeight="1" spans="1:18">
      <c r="A160" s="25" t="s">
        <v>23</v>
      </c>
      <c r="B160" s="25" t="s">
        <v>24</v>
      </c>
      <c r="C160" s="43" t="s">
        <v>712</v>
      </c>
      <c r="D160" s="25" t="s">
        <v>692</v>
      </c>
      <c r="E160" s="25" t="s">
        <v>600</v>
      </c>
      <c r="F160" s="25" t="s">
        <v>24</v>
      </c>
      <c r="G160" s="44" t="s">
        <v>713</v>
      </c>
      <c r="H160" s="30">
        <v>249.6</v>
      </c>
      <c r="I160" s="44" t="s">
        <v>714</v>
      </c>
      <c r="J160" s="44" t="s">
        <v>715</v>
      </c>
      <c r="K160" s="25" t="s">
        <v>32</v>
      </c>
      <c r="L160" s="25" t="s">
        <v>664</v>
      </c>
      <c r="M160" s="25" t="s">
        <v>34</v>
      </c>
      <c r="N160" s="30">
        <v>520</v>
      </c>
      <c r="O160" s="25" t="s">
        <v>716</v>
      </c>
      <c r="P160" s="25" t="s">
        <v>665</v>
      </c>
      <c r="Q160" s="25" t="s">
        <v>666</v>
      </c>
      <c r="R160" s="25"/>
    </row>
    <row r="161" s="9" customFormat="1" ht="40" customHeight="1" spans="1:18">
      <c r="A161" s="45" t="s">
        <v>717</v>
      </c>
      <c r="B161" s="45"/>
      <c r="C161" s="45"/>
      <c r="D161" s="45">
        <v>2</v>
      </c>
      <c r="E161" s="45"/>
      <c r="F161" s="45"/>
      <c r="G161" s="46"/>
      <c r="H161" s="47">
        <f>SUM(H162:H163)</f>
        <v>480</v>
      </c>
      <c r="I161" s="46"/>
      <c r="J161" s="46"/>
      <c r="K161" s="45"/>
      <c r="L161" s="45"/>
      <c r="M161" s="45"/>
      <c r="N161" s="45"/>
      <c r="O161" s="45"/>
      <c r="P161" s="45"/>
      <c r="Q161" s="45"/>
      <c r="R161" s="45"/>
    </row>
    <row r="162" s="11" customFormat="1" ht="127" customHeight="1" spans="1:18">
      <c r="A162" s="25" t="s">
        <v>23</v>
      </c>
      <c r="B162" s="25" t="s">
        <v>24</v>
      </c>
      <c r="C162" s="25" t="s">
        <v>718</v>
      </c>
      <c r="D162" s="25" t="s">
        <v>719</v>
      </c>
      <c r="E162" s="25" t="s">
        <v>600</v>
      </c>
      <c r="F162" s="25" t="s">
        <v>24</v>
      </c>
      <c r="G162" s="44" t="s">
        <v>720</v>
      </c>
      <c r="H162" s="30">
        <v>400</v>
      </c>
      <c r="I162" s="44" t="s">
        <v>721</v>
      </c>
      <c r="J162" s="44" t="s">
        <v>722</v>
      </c>
      <c r="K162" s="25" t="s">
        <v>32</v>
      </c>
      <c r="L162" s="25" t="s">
        <v>605</v>
      </c>
      <c r="M162" s="25" t="s">
        <v>34</v>
      </c>
      <c r="N162" s="25">
        <v>20897</v>
      </c>
      <c r="O162" s="25" t="s">
        <v>35</v>
      </c>
      <c r="P162" s="25" t="s">
        <v>723</v>
      </c>
      <c r="Q162" s="25"/>
      <c r="R162" s="25"/>
    </row>
    <row r="163" s="11" customFormat="1" ht="335" customHeight="1" spans="1:18">
      <c r="A163" s="25" t="s">
        <v>23</v>
      </c>
      <c r="B163" s="25" t="s">
        <v>24</v>
      </c>
      <c r="C163" s="25" t="s">
        <v>724</v>
      </c>
      <c r="D163" s="25" t="s">
        <v>719</v>
      </c>
      <c r="E163" s="25" t="s">
        <v>600</v>
      </c>
      <c r="F163" s="49" t="s">
        <v>725</v>
      </c>
      <c r="G163" s="44" t="s">
        <v>726</v>
      </c>
      <c r="H163" s="30">
        <v>80</v>
      </c>
      <c r="I163" s="44" t="s">
        <v>727</v>
      </c>
      <c r="J163" s="44" t="s">
        <v>728</v>
      </c>
      <c r="K163" s="25" t="s">
        <v>32</v>
      </c>
      <c r="L163" s="25" t="s">
        <v>664</v>
      </c>
      <c r="M163" s="25" t="s">
        <v>34</v>
      </c>
      <c r="N163" s="25">
        <v>9329</v>
      </c>
      <c r="O163" s="25" t="s">
        <v>729</v>
      </c>
      <c r="P163" s="50" t="s">
        <v>730</v>
      </c>
      <c r="Q163" s="25"/>
      <c r="R163" s="25"/>
    </row>
  </sheetData>
  <mergeCells count="10">
    <mergeCell ref="A1:J1"/>
    <mergeCell ref="A2:Q2"/>
    <mergeCell ref="A4:C4"/>
    <mergeCell ref="A5:C5"/>
    <mergeCell ref="A6:C6"/>
    <mergeCell ref="A128:C128"/>
    <mergeCell ref="A129:C129"/>
    <mergeCell ref="A148:C148"/>
    <mergeCell ref="A150:C150"/>
    <mergeCell ref="A161:C161"/>
  </mergeCells>
  <conditionalFormatting sqref="C8">
    <cfRule type="duplicateValues" dxfId="0" priority="1"/>
  </conditionalFormatting>
  <conditionalFormatting sqref="C34">
    <cfRule type="duplicateValues" dxfId="0" priority="23"/>
  </conditionalFormatting>
  <conditionalFormatting sqref="C35">
    <cfRule type="duplicateValues" dxfId="0" priority="22"/>
  </conditionalFormatting>
  <conditionalFormatting sqref="C44">
    <cfRule type="duplicateValues" dxfId="0" priority="21"/>
  </conditionalFormatting>
  <conditionalFormatting sqref="C45">
    <cfRule type="duplicateValues" dxfId="0" priority="20"/>
  </conditionalFormatting>
  <conditionalFormatting sqref="C64">
    <cfRule type="duplicateValues" dxfId="0" priority="18"/>
  </conditionalFormatting>
  <conditionalFormatting sqref="C66">
    <cfRule type="duplicateValues" dxfId="0" priority="17"/>
  </conditionalFormatting>
  <conditionalFormatting sqref="C70">
    <cfRule type="duplicateValues" dxfId="0" priority="16"/>
  </conditionalFormatting>
  <conditionalFormatting sqref="C71">
    <cfRule type="duplicateValues" dxfId="0" priority="15"/>
  </conditionalFormatting>
  <conditionalFormatting sqref="C75">
    <cfRule type="duplicateValues" dxfId="0" priority="14"/>
  </conditionalFormatting>
  <conditionalFormatting sqref="C76">
    <cfRule type="duplicateValues" dxfId="0" priority="13"/>
  </conditionalFormatting>
  <conditionalFormatting sqref="C77">
    <cfRule type="duplicateValues" dxfId="0" priority="12"/>
  </conditionalFormatting>
  <conditionalFormatting sqref="C79">
    <cfRule type="duplicateValues" dxfId="0" priority="11"/>
  </conditionalFormatting>
  <conditionalFormatting sqref="C80">
    <cfRule type="duplicateValues" dxfId="0" priority="10"/>
  </conditionalFormatting>
  <conditionalFormatting sqref="C81">
    <cfRule type="duplicateValues" dxfId="0" priority="9"/>
  </conditionalFormatting>
  <conditionalFormatting sqref="C82">
    <cfRule type="duplicateValues" dxfId="0" priority="8"/>
  </conditionalFormatting>
  <conditionalFormatting sqref="C86">
    <cfRule type="duplicateValues" dxfId="0" priority="7"/>
  </conditionalFormatting>
  <conditionalFormatting sqref="C87">
    <cfRule type="duplicateValues" dxfId="0" priority="6"/>
  </conditionalFormatting>
  <conditionalFormatting sqref="C88">
    <cfRule type="duplicateValues" dxfId="0" priority="3"/>
  </conditionalFormatting>
  <conditionalFormatting sqref="C94">
    <cfRule type="duplicateValues" dxfId="0" priority="5"/>
  </conditionalFormatting>
  <conditionalFormatting sqref="C95">
    <cfRule type="duplicateValues" dxfId="0" priority="4"/>
  </conditionalFormatting>
  <conditionalFormatting sqref="C111">
    <cfRule type="duplicateValues" dxfId="0" priority="2"/>
  </conditionalFormatting>
  <conditionalFormatting sqref="C59:C60">
    <cfRule type="duplicateValues" dxfId="0" priority="19"/>
  </conditionalFormatting>
  <pageMargins left="0.751388888888889" right="0.751388888888889" top="1" bottom="1" header="0.5" footer="0.5"/>
  <pageSetup paperSize="9" scale="35" fitToHeight="0" orientation="landscape" horizontalDpi="600"/>
  <headerFooter/>
  <ignoredErrors>
    <ignoredError sqref="H6" formulaRang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 玉</cp:lastModifiedBy>
  <dcterms:created xsi:type="dcterms:W3CDTF">2024-11-22T01:29:00Z</dcterms:created>
  <dcterms:modified xsi:type="dcterms:W3CDTF">2025-12-30T02:30:07Z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35CCEFF46C77766926C668672DB0D4AF</vt:lpwstr>
  </property>
  <property fmtid="{D5CDD505-2E9C-101B-9397-08002B2CF9AE}" pid="3" name="KSOProductBuildVer">
    <vt:lpwstr>2052-12.1.0.24034</vt:lpwstr>
  </property>
  <property fmtid="{D5CDD505-2E9C-101B-9397-08002B2CF9AE}" pid="4" name="CalculationRule">
    <vt:i4>0</vt:i4>
  </property>
</Properties>
</file>