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明细表" sheetId="7" r:id="rId1"/>
  </sheets>
  <definedNames>
    <definedName name="_xlnm._FilterDatabase" localSheetId="0" hidden="1">明细表!$A$3:$R$282</definedName>
    <definedName name="_xlnm.Print_Titles" localSheetId="0">明细表!$3:$3</definedName>
    <definedName name="_xlnm.Print_Area" localSheetId="0">明细表!$A$1:$R$282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<sst xmlns="http://schemas.openxmlformats.org/spreadsheetml/2006/main" count="4063" uniqueCount="1218">
  <si>
    <r>
      <rPr>
        <sz val="18"/>
        <rFont val="黑体"/>
        <charset val="134"/>
      </rPr>
      <t>附</t>
    </r>
    <r>
      <rPr>
        <sz val="18"/>
        <rFont val="Times New Roman"/>
        <charset val="134"/>
      </rPr>
      <t xml:space="preserve"> </t>
    </r>
    <r>
      <rPr>
        <sz val="18"/>
        <rFont val="黑体"/>
        <charset val="134"/>
      </rPr>
      <t>件</t>
    </r>
  </si>
  <si>
    <t>滑县2025年度巩固拓展脱贫攻坚成果和乡村振兴项目库统计表</t>
  </si>
  <si>
    <t>省辖市</t>
  </si>
  <si>
    <t>县（市、区）</t>
  </si>
  <si>
    <t>项目名称</t>
  </si>
  <si>
    <t>项目类型</t>
  </si>
  <si>
    <t>建设
性质</t>
  </si>
  <si>
    <t>实施地点</t>
  </si>
  <si>
    <t>建设内容</t>
  </si>
  <si>
    <t>投资概算（万元）</t>
  </si>
  <si>
    <t>预期绩效目标</t>
  </si>
  <si>
    <t>联农带农机制</t>
  </si>
  <si>
    <t>资金筹
措方式</t>
  </si>
  <si>
    <t>实施期限</t>
  </si>
  <si>
    <t>群众参与</t>
  </si>
  <si>
    <t>受益
对象（户）</t>
  </si>
  <si>
    <t>业务主管部门</t>
  </si>
  <si>
    <t>主体责任单位</t>
  </si>
  <si>
    <t>产权归属</t>
  </si>
  <si>
    <t>备注</t>
  </si>
  <si>
    <t>合计</t>
  </si>
  <si>
    <t>一、乡村建设行动类</t>
  </si>
  <si>
    <t>道路巩固提升项目</t>
  </si>
  <si>
    <t>安阳市</t>
  </si>
  <si>
    <t>滑县</t>
  </si>
  <si>
    <t>2025年滑县王庄镇莫庄村道路巩固提升项目</t>
  </si>
  <si>
    <t>农村基础设施</t>
  </si>
  <si>
    <t>新建</t>
  </si>
  <si>
    <t>王庄镇莫庄村</t>
  </si>
  <si>
    <t>1.新建沥青路面长594米，宽4米，厚4CM，2376平方米；
2.新建沥青路面长572米，宽4.5米，厚4CM，2574平方米；
3.新建沥青路面长303米，宽5米，厚4CM，1515平方米；
以上共计6465平方米。</t>
  </si>
  <si>
    <t>投入61.42万元，新建沥青道路6465平方米。通过项目实施，便于517户群众出行，改善村内交通条件，提高村民生产生活质量，大大提高群众对巩固拓展脱贫攻坚成果工作满意度，助推乡村振兴。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</si>
  <si>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</si>
  <si>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衔接推进乡村振兴补助资金</t>
  </si>
  <si>
    <t>2025年3月至12月</t>
  </si>
  <si>
    <t>是</t>
  </si>
  <si>
    <t>县农业农村局</t>
  </si>
  <si>
    <t>王庄镇人民政府</t>
  </si>
  <si>
    <t>2025年滑县王庄镇耿庄村道路巩固提升项目</t>
  </si>
  <si>
    <t>王庄镇耿庄村</t>
  </si>
  <si>
    <t>1.新建沥青路面长1650米，宽4米，厚4CM，6600平方米；
2.新建沥青路面长154米，宽6米，厚4CM，924平方米；
以上共计7524平方米。</t>
  </si>
  <si>
    <t>投入71.48万元，新建沥青道路7524平方米。通过项目实施，便于430户群众出行，改善村内交通条件，提高村民生产生活质量，大大提高群众对巩固拓展脱贫攻坚成果工作满意度，助推乡村振兴。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</si>
  <si>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</si>
  <si>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2025年滑县王庄镇后王庄村道路巩固提升项目</t>
  </si>
  <si>
    <t>王庄镇后王庄村</t>
  </si>
  <si>
    <t>新建沥青路面长429米，宽4米，厚4CM，共计1716平方米。</t>
  </si>
  <si>
    <t>投入16.3万元，新建沥青道路1716平方米。通过项目实施，便于1102户群众出行，改善村内交通条件，提高村民生产生活质量，大大提高群众对巩固拓展脱贫攻坚成果工作满意度，助推乡村振兴。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</si>
  <si>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</si>
  <si>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2025年滑县王庄镇郭草滩村道路巩固提升项目</t>
  </si>
  <si>
    <t>王庄镇郭草滩村</t>
  </si>
  <si>
    <t>新建沥青路面长238米，宽5米，厚4CM，共计1190平方米。</t>
  </si>
  <si>
    <t>投入11.31万元，新建沥青道路1190平方米。通过项目实施，便于549户群众出行，改善村内交通条件，提高村民生产生活质量，大大提高群众对巩固拓展脱贫攻坚成果工作满意度，助推乡村振兴。</t>
  </si>
  <si>
    <t>2025年滑县王庄镇刘草滩村道路巩固提升项目</t>
  </si>
  <si>
    <t>王庄镇刘草滩村</t>
  </si>
  <si>
    <t>1.新建沥青路面长303米，宽4.5米，厚4CM，1363.5平方米；
2.新建沥青路面长1043米，宽5米，厚4CM，5215平方米；
以上共计6578.5平方米。</t>
  </si>
  <si>
    <t>投入62.5万元，新建沥青道路6578.5平方米。通过项目实施，便于614户群众出行，改善村内交通条件，提高村民生产生活质量，大大提高群众对巩固拓展脱贫攻坚成果工作满意度，助推乡村振兴。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</si>
  <si>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</si>
  <si>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2025年滑县王庄镇谢道口村道路巩固提升项目</t>
  </si>
  <si>
    <t>王庄镇谢道口村</t>
  </si>
  <si>
    <t>1.新建沥青路面长743米，宽4米，厚4CM，2972平方米；
2.新建沥青路面长134米，宽5米，厚4CM，670平方米；
3.新建沥青路面长518米，宽6米，厚4CM，3108平方米；
以上共计6750平方米。</t>
  </si>
  <si>
    <t>投入64.13万元，新建沥青道路6570平方米。通过项目实施，便于365户群众出行，改善村内交通条件，提高村民生产生活质量，大大提高群众对巩固拓展脱贫攻坚成果工作满意度，助推乡村振兴。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</si>
  <si>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</si>
  <si>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2025年滑县瓦岗寨乡小范庄村道路巩固提升项目</t>
  </si>
  <si>
    <t>瓦岗寨乡小范庄村</t>
  </si>
  <si>
    <t>1.新建沥青路面长500米，宽4米，厚4CM，2000平方米；
2.新建沥青路面长78米，宽4.5米，厚4CM，351平方米；
3.新建沥青路面长252米，宽5米，厚4CM，1260平方米；
以上共计3611平方米。</t>
  </si>
  <si>
    <t>投入34.3万元，新建沥青道路3611平方米。通过项目实施，便于432户群众出行，改善村内交通条件，提高村民生产生活质量，大大提高群众对巩固拓展脱贫攻坚成果工作满意度，助推乡村振兴。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</si>
  <si>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</si>
  <si>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瓦岗寨乡人民政府</t>
  </si>
  <si>
    <t>2025年滑县瓦岗寨乡张虎庄村道路巩固提升项目</t>
  </si>
  <si>
    <t>瓦岗寨乡张虎庄村</t>
  </si>
  <si>
    <t>1.新建沥青路面长384米，宽4.5米，厚4CM，1728平方米；
2.新建沥青路面长250米，宽5米，厚4CM，1250平方米；
3.新建沥青路面长254米，宽6米，厚4CM，1524平方米；
以上共计4502平方米。</t>
  </si>
  <si>
    <t>投入42.77万元，新建沥青道路4502平方米。通过项目实施，便于360户群众出行，改善村内交通条件，提高村民生产生活质量，大大提高群众对巩固拓展脱贫攻坚成果工作满意度，助推乡村振兴。</t>
  </si>
  <si>
    <t>2025年滑县瓦岗寨乡魏庄村道路巩固提升项目</t>
  </si>
  <si>
    <t>瓦岗寨乡魏庄村</t>
  </si>
  <si>
    <t>建沥青路面长484米，宽4米，厚4CM，共计1936平方米。</t>
  </si>
  <si>
    <t>投入18.39万元，新建沥青道路1936平方米。通过项目实施，便于273户群众出行，改善村内交通条件，提高村民生产生活质量，大大提高群众对巩固拓展脱贫攻坚成果工作满意度，助推乡村振兴。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</si>
  <si>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</si>
  <si>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2025年滑县瓦岗寨乡马庄村道路巩固提升项目</t>
  </si>
  <si>
    <t>瓦岗寨乡马庄村</t>
  </si>
  <si>
    <t>新建沥青路面长484米，宽4米，厚4CM，共计1936平方米。</t>
  </si>
  <si>
    <t>投入18.39万元，新建沥青道路1936平方米。通过项目实施，便于782户群众出行，改善村内交通条件，提高村民生产生活质量，大大提高群众对巩固拓展脱贫攻坚成果工作满意度，助推乡村振兴。</t>
  </si>
  <si>
    <t>通过实施该项目，惠及脱贫户及监测户79户，改善该村人居环境，顺应广大农民过上美好生活的期待，建设生态宜居美丽乡村。</t>
  </si>
  <si>
    <t>2025年滑县瓦岗寨乡赵庄村道路巩固提升项目</t>
  </si>
  <si>
    <t>瓦岗寨乡赵庄村</t>
  </si>
  <si>
    <t>新建沥青路面长585米，宽4米，厚4CM，共计2340平方米。</t>
  </si>
  <si>
    <t>投入22.23万元，新建沥青道路2340平方米。通过项目实施，便于786户群众出行，改善村内交通条件，提高村民生产生活质量，大大提高群众对巩固拓展脱贫攻坚成果工作满意度，助推乡村振兴。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</si>
  <si>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</si>
  <si>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2025年滑县牛屯镇车夫屯村道路巩固提升项目</t>
  </si>
  <si>
    <t>牛屯镇车夫屯村</t>
  </si>
  <si>
    <t>新建沥青路面长1329米，宽4米，厚4CM，共计5316平方米。</t>
  </si>
  <si>
    <t>投入50.5万元，新建沥青道路5316平方米。通过项目实施，便于232户群众出行，改善村内交通条件，提高村民生产生活质量，大大提高群众对巩固拓展脱贫攻坚成果工作满意度，助推乡村振兴。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</si>
  <si>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</si>
  <si>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牛屯镇人民政府</t>
  </si>
  <si>
    <t>2025年滑县牛屯镇大王庄村道路巩固提升项目</t>
  </si>
  <si>
    <t>牛屯镇大王庄村</t>
  </si>
  <si>
    <t>新建沥青路面长2267米，宽4米，厚4CM，共计9068平方米。</t>
  </si>
  <si>
    <t>投入86.15万元，新建沥青道路9068平方米。通过项目实施，便于489户群众出行，改善村内交通条件，提高村民生产生活质量，大大提高群众对巩固拓展脱贫攻坚成果工作满意度，助推乡村振兴。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</si>
  <si>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</si>
  <si>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2025年滑县半坡店镇车村道路巩固提升项目</t>
  </si>
  <si>
    <t>半坡店镇车村</t>
  </si>
  <si>
    <t>新建沥青路面长2156米，宽4米，厚4CM，共计8624平方米。</t>
  </si>
  <si>
    <t>投入81.93万元，新建沥青道路8624平方米。通过项目实施，便于737户群众出行，改善村内交通条件，提高村民生产生活质量，大大提高群众对巩固拓展脱贫攻坚成果工作满意度，助推乡村振兴。</t>
  </si>
  <si>
    <t>通过实施该项目，惠及脱贫户及监测户93户，改善该村人居环境，顺应广大农民过上美好生活的期待，建设生态宜居美丽乡村。</t>
  </si>
  <si>
    <t>半坡店镇人民政府</t>
  </si>
  <si>
    <t>2025年滑县半坡店镇黄塔村道路巩固提升项目</t>
  </si>
  <si>
    <t>半坡店镇黄塔村</t>
  </si>
  <si>
    <t>新建沥青路面长689米，宽5米，厚4CM，共计3445平方米。</t>
  </si>
  <si>
    <t>投入32.73万元，新建沥青道路3445平方米。通过项目实施，便于945户群众出行，改善村内交通条件，提高村民生产生活质量，大大提高群众对巩固拓展脱贫攻坚成果工作满意度，助推乡村振兴。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</si>
  <si>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</si>
  <si>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2025年滑县半坡店镇东老河寨村道路巩固提升项目</t>
  </si>
  <si>
    <t>半坡店镇东老河寨村</t>
  </si>
  <si>
    <t>1.新建沥青路面长204米，宽4米，厚4CM，816平方米；
2.新建沥青路面长733米，宽5米，厚4CM，3665平方米；
以上共计4481平方米。</t>
  </si>
  <si>
    <t>投入42.57万元，新建沥青道路4481平方米。通过项目实施，便于1078户群众出行，改善村内交通条件，提高村民生产生活质量，大大提高群众对巩固拓展脱贫攻坚成果工作满意度，助推乡村振兴。</t>
  </si>
  <si>
    <t>通过实施该项目，惠及脱贫户及监测户83户，改善该村人居环境，顺应广大农民过上美好生活的期待，建设生态宜居美丽乡村。</t>
  </si>
  <si>
    <t>2025年滑县半坡店镇石庄村道路巩固提升项目</t>
  </si>
  <si>
    <t>半坡店镇石庄村</t>
  </si>
  <si>
    <t>新建沥青路面长296米，宽4米，厚4CM，共计1184平方米。</t>
  </si>
  <si>
    <t>投入11.25万元，新建沥青道路1184平方米。通过项目实施，便于107户群众出行，改善村内交通条件，提高村民生产生活质量，大大提高群众对巩固拓展脱贫攻坚成果工作满意度，助推乡村振兴。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</si>
  <si>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</si>
  <si>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2025年滑县半坡店镇沙滹沱村道路巩固提升项目</t>
  </si>
  <si>
    <t>半坡店镇沙滹沱村</t>
  </si>
  <si>
    <t>新建沥青路面长566米，宽4米，厚4CM，共计2264平方米。</t>
  </si>
  <si>
    <t>投入21.51万元，新建沥青道路2264平方米。通过项目实施，便于625户群众出行，改善村内交通条件，提高村民生产生活质量，大大提高群众对巩固拓展脱贫攻坚成果工作满意度，助推乡村振兴。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</si>
  <si>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</si>
  <si>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2025年滑县半坡店镇零河村道路巩固提升项目</t>
  </si>
  <si>
    <t>半坡店镇零河村</t>
  </si>
  <si>
    <t>新建沥青路面长624米，宽4米，厚4CM，共计2496平方米。</t>
  </si>
  <si>
    <t>投入23.71万元，新建沥青道路2496平方米。通过项目实施，便于440户群众出行，改善村内交通条件，提高村民生产生活质量，大大提高群众对巩固拓展脱贫攻坚成果工作满意度，助推乡村振兴。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</si>
  <si>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</si>
  <si>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2025年滑县半坡店镇汪庄后街村道路巩固提升项目</t>
  </si>
  <si>
    <t>半坡店镇汪庄后街村</t>
  </si>
  <si>
    <t>新建沥青路面长465米，宽4米，厚4CM，共计1860平方米。</t>
  </si>
  <si>
    <t>投入17.67万元，新建沥青道路1860平方米。通过项目实施，便于355户群众出行，改善村内交通条件，提高村民生产生活质量，大大提高群众对巩固拓展脱贫攻坚成果工作满意度，助推乡村振兴。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</si>
  <si>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</si>
  <si>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2025年滑县焦虎镇何庄村道路巩固提升项目</t>
  </si>
  <si>
    <t>焦虎镇何庄村</t>
  </si>
  <si>
    <t>1.新建沥青路面长614米，宽4米，厚4CM，2456平方米；
2.新建沥青路面长519米，宽4.5米，厚4CM，2335.5平方米；
3.新建沥青路面长851米，宽5米，厚4CM，4255平方米；
4.新建沥青路面长117米，宽6米，厚4CM，702平方米；
以上共计9748.5平方米。</t>
  </si>
  <si>
    <t>投入92.61万元，新建沥青道路9748.5平方米。通过项目实施，便于270户群众出行，改善村内交通条件，提高村民生产生活质量，大大提高群众对巩固拓展脱贫攻坚成果工作满意度，助推乡村振兴。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</si>
  <si>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</si>
  <si>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焦虎镇人民政府</t>
  </si>
  <si>
    <t>2025年滑县焦虎镇陈庄村道路巩固提升项目</t>
  </si>
  <si>
    <t>焦虎镇陈庄村</t>
  </si>
  <si>
    <t>新建沥青路面长662米，宽4.5米，厚4CM，共计2979平方米。</t>
  </si>
  <si>
    <t>投入28.3万元，新建沥青道路2979平方米。通过项目实施，便于532户群众出行，改善村内交通条件，提高村民生产生活质量，大大提高群众对巩固拓展脱贫攻坚成果工作满意度，助推乡村振兴。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</si>
  <si>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</si>
  <si>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2025年滑县白道口镇东英公村道路巩固提升项目</t>
  </si>
  <si>
    <t>白道口镇东英公村</t>
  </si>
  <si>
    <t>1.新建沥青路面长80米，宽4米，厚4CM，320平方米；
2.新建沥青路面长770米，宽5米，厚4CM，3850平方米；
以上共计4170平方米。</t>
  </si>
  <si>
    <t>投入39.62万元，新建沥青道路4170平方米。通过项目实施，便于405户群众出行，改善村内交通条件，提高村民生产生活质量，大大提高群众对巩固拓展脱贫攻坚成果工作满意度，助推乡村振兴。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</si>
  <si>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</si>
  <si>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白道口镇人民政府</t>
  </si>
  <si>
    <t>2025年滑县白道口镇后安村道路巩固提升项目</t>
  </si>
  <si>
    <t>白道口镇后安村</t>
  </si>
  <si>
    <t>新建沥青路面长481米，宽4.8米，厚4CM，共计2308.8平方米。</t>
  </si>
  <si>
    <t>投入21.93万元，新建沥青道路2308.8平方米。通过项目实施，便于341户群众出行，改善村内交通条件，提高村民生产生活质量，大大提高群众对巩固拓展脱贫攻坚成果工作满意度，助推乡村振兴。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</si>
  <si>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</si>
  <si>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2025年滑县白道口镇前安村道路巩固提升项目</t>
  </si>
  <si>
    <t>白道口镇前安村</t>
  </si>
  <si>
    <t>1.新建沥青路面长120米，宽5米，厚4CM，600平方米；
2.新建沥青路面长312米，宽6米，厚4CM，1872平方米；
以上共计2472平方米。</t>
  </si>
  <si>
    <t>投入23.48万元，新建沥青道路2472平方米。通过项目实施，便于225户群众出行，改善村内交通条件，提高村民生产生活质量，大大提高群众对巩固拓展脱贫攻坚成果工作满意度，助推乡村振兴。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</si>
  <si>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</si>
  <si>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2025年滑县白道口镇西河京村道路巩固提升项目</t>
  </si>
  <si>
    <t>白道口镇西河京村</t>
  </si>
  <si>
    <t>1.新建沥青路面长1373米，宽5米，厚4CM，6865平方米；
2.新建沥青路面长537米，宽6米，厚4CM，3222平方米；
以上共计10087平方米。</t>
  </si>
  <si>
    <t>投入95.83万元，新建沥青道路10087平方米。通过项目实施，便于869户群众出行，改善村内交通条件，提高村民生产生活质量，大大提高群众对巩固拓展脱贫攻坚成果工作满意度，助推乡村振兴。</t>
  </si>
  <si>
    <t>2025年滑县白道口镇民寨村道路巩固提升项目</t>
  </si>
  <si>
    <t>白道口镇民寨村</t>
  </si>
  <si>
    <t>1.新建沥青路面长281米，宽5米，厚4CM，1405平方米；
2.新建沥青路面长2621米，宽6米，厚4CM，15726平方米；
以上共计17131平方米。</t>
  </si>
  <si>
    <t>投入162.74万元，新建沥青道路17131平方米。通过项目实施，便于869户群众出行，改善村内交通条件，提高村民生产生活质量，大大提高群众对巩固拓展脱贫攻坚成果工作满意度，助推乡村振兴。</t>
  </si>
  <si>
    <t>2025年滑县枣村乡付庄村道路巩固提升项目</t>
  </si>
  <si>
    <t>枣村乡付庄村</t>
  </si>
  <si>
    <t>新建沥青路面长519米，宽5米，厚4CM，共计2595平方米。</t>
  </si>
  <si>
    <t>投入24.65万元，新建沥青道路2595平方米。通过项目实施，便于80户群众出行，改善村内交通条件，提高村民生产生活质量，大大提高群众对巩固拓展脱贫攻坚成果工作满意度，助推乡村振兴。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</si>
  <si>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</si>
  <si>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枣村乡人民政府</t>
  </si>
  <si>
    <t>2025年滑县枣村乡大屯村道路巩固提升项目</t>
  </si>
  <si>
    <t>枣村乡大屯村</t>
  </si>
  <si>
    <t>1.新建沥青路面长629米，宽4米，厚4CM，2516平方米；
2.新建沥青路面长521米，宽5米，厚4CM，2605平方米；
以上共计5121平方米。</t>
  </si>
  <si>
    <t>投入48.65万元，新建沥青道路5121平方米。通过项目实施，便于673户群众出行，改善村内交通条件，提高村民生产生活质量，大大提高群众对巩固拓展脱贫攻坚成果工作满意度，助推乡村振兴。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</si>
  <si>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</si>
  <si>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2025年滑县枣村乡南屯村道路巩固提升项目</t>
  </si>
  <si>
    <t>枣村乡南屯村</t>
  </si>
  <si>
    <t>1.新建沥青路面长115米，宽4米，厚4CM，460平方米；
2.新建沥青路面长680米，宽6米，厚4CM，4080平方米；
以上共计4540平方米。</t>
  </si>
  <si>
    <t>投入43.13万元，新建沥青道路4540平方米。通过项目实施，便于414户群众出行，改善村内交通条件，提高村民生产生活质量，大大提高群众对巩固拓展脱贫攻坚成果工作满意度，助推乡村振兴。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</si>
  <si>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</si>
  <si>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枣村乡南小屯村</t>
  </si>
  <si>
    <t>2025年滑县四间房镇九间房村道路巩固提升项目</t>
  </si>
  <si>
    <t>四间房镇九间房村</t>
  </si>
  <si>
    <t>1.新建沥青路面长277米，宽4米，厚4CM，1108平方米；
2.新建沥青路面长786米，宽6米，厚4CM，4716平方米；
以上共计5824平方米。</t>
  </si>
  <si>
    <t>投入55.33万元，新建沥青道路5824平方米。通过项目实施，便于389户群众出行，改善村内交通条件，提高村民生产生活质量，大大提高群众对巩固拓展脱贫攻坚成果工作满意度，助推乡村振兴。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</si>
  <si>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</si>
  <si>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四间房镇人民政府</t>
  </si>
  <si>
    <t>2025年滑县四间房镇大吕庄村道路巩固提升项目</t>
  </si>
  <si>
    <t>四间房镇大吕庄村</t>
  </si>
  <si>
    <t>1.新建沥青路面长1583米，宽4米，厚4CM，6332平方米；
2.新建沥青路面长339米，宽5米，厚4CM，1695平方米；
3.新建沥青路面长481米，宽5.9米，厚4CM，2837.9平方米；
以上共计10864.9平方米。</t>
  </si>
  <si>
    <t>投入103.22万元，新建沥青道路10864.9平方米。通过项目实施，便于1753户群众出行，改善村内交通条件，提高村民生产生活质量，大大提高群众对巩固拓展脱贫攻坚成果工作满意度，助推乡村振兴。</t>
  </si>
  <si>
    <t>通过实施该项目，惠及脱贫户及监测户131户，改善该村人居环境，顺应广大农民过上美好生活的期待，建设生态宜居美丽乡村。</t>
  </si>
  <si>
    <t>2025年滑县赵营镇新集村道路巩固提升项目</t>
  </si>
  <si>
    <t>赵营镇新集村</t>
  </si>
  <si>
    <t>新建沥青路面长214米，宽5米，厚4CM，共计1070平方米。</t>
  </si>
  <si>
    <t>投入10.17万元，新建沥青道路1070平方米。通过项目实施，便于130户群众出行，改善村内交通条件，提高村民生产生活质量，大大提高群众对巩固拓展脱贫攻坚成果工作满意度，助推乡村振兴。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</si>
  <si>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</si>
  <si>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赵营镇人民政府</t>
  </si>
  <si>
    <t>2025年滑县赵营镇小韩村道路巩固提升项目</t>
  </si>
  <si>
    <t>赵营镇小韩村</t>
  </si>
  <si>
    <t>1.新建沥青路面长625米，宽4米，厚4CM，2500平方米；
2.新建沥青路面长276米，宽5.5米，厚4CM，1518平方米；      3.新建沥青路面长429米，宽6米，厚4CM，2574平方米；
以上共计6592平方米。</t>
  </si>
  <si>
    <t>投入62.62万元，新建沥青道路6592平方米。通过项目实施，便于1269户群众出行，改善村内交通条件，提高村民生产生活质量，大大提高群众对巩固拓展脱贫攻坚成果工作满意度，助推乡村振兴。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</si>
  <si>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</si>
  <si>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2025年滑县赵营镇玉庄村道路巩固提升项目</t>
  </si>
  <si>
    <t>赵营镇玉庄村</t>
  </si>
  <si>
    <t>新建沥青路面长446米，宽4米，厚4CM，共计1784平方米。</t>
  </si>
  <si>
    <t>投入16.95万元，新建沥青道路1784平方米。通过项目实施，便于310户群众出行，改善村内交通条件，提高村民生产生活质量，大大提高群众对巩固拓展脱贫攻坚成果工作满意度，助推乡村振兴。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</si>
  <si>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</si>
  <si>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2025年滑县赵营镇赵营村道路巩固提升项目</t>
  </si>
  <si>
    <t>赵营镇赵营村</t>
  </si>
  <si>
    <t>1.新建沥青路面长390米，宽4米，厚4CM，1560平方米；
2.新建沥青路面长1001米，宽6米，厚4CM，6006平方米；      
以上共计7566平方米。</t>
  </si>
  <si>
    <t>投入71.88万元，新建沥青道路7566平方米。通过项目实施，便于1333户群众出行，改善村内交通条件，提高村民生产生活质量，大大提高群众对巩固拓展脱贫攻坚成果工作满意度，助推乡村振兴。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</si>
  <si>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</si>
  <si>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2025年滑县赵营镇牛寨村道路巩固提升项目</t>
  </si>
  <si>
    <t>赵营镇牛寨村</t>
  </si>
  <si>
    <t>1.新建沥青路面长185米，宽4米，厚4CM，740平方米；
2.新建沥青路面长1078米，宽5米，厚4CM，5390平方米；
3.新建沥青路面长178米，宽6米，厚4CM，1068平方米；
以上共计7198平方米。</t>
  </si>
  <si>
    <t>投入68.38万元，新建沥青道路7198平方米。通过项目实施，便于385户群众出行，改善村内交通条件，提高村民生产生活质量，大大提高群众对巩固拓展脱贫攻坚成果工作满意度，助推乡村振兴。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</si>
  <si>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</si>
  <si>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2025年滑县大寨镇前草坡村道路巩固提升项目</t>
  </si>
  <si>
    <t>大寨镇前草坡村</t>
  </si>
  <si>
    <t>1.新建沥青路面长317米，宽4米，厚4CM，1268平方米；
2.新建沥青路面长148米，宽4.5米，厚4CM，666平方米；         3.新建沥青路面长943米，宽5米，厚4CM，4715平方米；
以上共计6649平方米。</t>
  </si>
  <si>
    <t>投入63.17万元，新建沥青道路6649平方米。通过项目实施，便于457户群众出行，改善村内交通条件，提高村民生产生活质量，大大提高群众对巩固拓展脱贫攻坚成果工作满意度，助推乡村振兴。</t>
  </si>
  <si>
    <t>大寨镇人民政府</t>
  </si>
  <si>
    <t>2025年滑县大寨镇北延屯村道路巩固提升项目</t>
  </si>
  <si>
    <t>大寨镇北延屯村</t>
  </si>
  <si>
    <t>1.新建沥青路面长129米，宽4.5米，厚4CM，580.5平方米；
2.新建沥青路面长137米，宽4.8米，厚4CM，657.6平方米；       3.新建沥青路面长530米，宽5米，厚4CM，2650平方米；
4.新建沥青路面长706米，宽6米，厚4CM，4236平方米；          以上共计8124.1平方米。</t>
  </si>
  <si>
    <t>投入77.18万元，新建沥青道路8124.1平方米。通过项目实施，便于155户群众出行，改善村内交通条件，提高村民生产生活质量，大大提高群众对巩固拓展脱贫攻坚成果工作满意度，助推乡村振兴。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</si>
  <si>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</si>
  <si>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2025年滑县大寨镇沙窝营村道路巩固提升项目</t>
  </si>
  <si>
    <t>大寨镇沙窝营村</t>
  </si>
  <si>
    <t>1.新建沥青路面长65米，宽4米，厚4CM，260平方米；
2.新建沥青路面长1377米，宽5米，厚4CM，6885平方米；
以上共计7145平方米。</t>
  </si>
  <si>
    <t>投入67.88万元，新建沥青道路7145平方米。通过项目实施，便于576户群众出行，改善村内交通条件，提高村民生产生活质量，大大提高群众对巩固拓展脱贫攻坚成果工作满意度，助推乡村振兴。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</si>
  <si>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</si>
  <si>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2025年滑县大寨镇卢家村道路巩固提升项目</t>
  </si>
  <si>
    <t>大寨镇卢家村</t>
  </si>
  <si>
    <t>新建沥青路面长714米，宽4米，厚4CM，共计2856平方米。</t>
  </si>
  <si>
    <t>投入27.13万元，新建沥青道路2856平方米。通过项目实施，便于375户群众出行，改善村内交通条件，提高村民生产生活质量，大大提高群众对巩固拓展脱贫攻坚成果工作满意度，助推乡村振兴。</t>
  </si>
  <si>
    <t>2025年滑县大寨镇朱草坡村道路巩固提升项目</t>
  </si>
  <si>
    <t>大寨镇朱草坡村</t>
  </si>
  <si>
    <t>1.新建沥青路面长445米，宽4米，厚4CM，1780平方米；
2.新建沥青路面长549米，宽5米，厚4CM，2745平方米；
以上共计4525平方米。</t>
  </si>
  <si>
    <t>投入42.99万元，新建沥青道路4525平方米。通过项目实施，便于263户群众出行，改善村内交通条件，提高村民生产生活质量，大大提高群众对巩固拓展脱贫攻坚成果工作满意度，助推乡村振兴。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</si>
  <si>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</si>
  <si>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2025年滑县大寨镇李中街村道路巩固提升项目</t>
  </si>
  <si>
    <t>大寨镇李中街村</t>
  </si>
  <si>
    <t>新建沥青路面长1275米，宽4米，厚4CM，共计5100平方米。</t>
  </si>
  <si>
    <t>投入48.45万元，新建沥青道路5100平方米。通过项目实施，便于305户群众出行，改善村内交通条件，提高村民生产生活质量，大大提高群众对巩固拓展脱贫攻坚成果工作满意度，助推乡村振兴。</t>
  </si>
  <si>
    <t>2025年滑县八里营镇张路寨村道路巩固提升项目</t>
  </si>
  <si>
    <t>八里营镇张路寨村</t>
  </si>
  <si>
    <t>新建沥青路面长946米，宽4米，厚4CM，共计3784平方米。</t>
  </si>
  <si>
    <t>投入35.95万元，新建沥青道路3784平方米。通过项目实施，便于702户群众出行，改善村内交通条件，提高村民生产生活质量，大大提高群众对巩固拓展脱贫攻坚成果工作满意度，助推乡村振兴。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</si>
  <si>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</si>
  <si>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八里营镇人民政府</t>
  </si>
  <si>
    <t>2025年滑县八里营镇张冢上村道路巩固提升项目</t>
  </si>
  <si>
    <t>八里营镇张冢上村</t>
  </si>
  <si>
    <t>新建沥青路面长587米，宽4米，厚4CM，共计2348平方米。</t>
  </si>
  <si>
    <t>投入22.31万元，新建沥青道路2348平方米。通过项目实施，便于586户群众出行，改善村内交通条件，提高村民生产生活质量，大大提高群众对巩固拓展脱贫攻坚成果工作满意度，助推乡村振兴。</t>
  </si>
  <si>
    <t>2025年滑县八里营镇西齐继村道路巩固提升项目</t>
  </si>
  <si>
    <t>八里营镇西齐继村</t>
  </si>
  <si>
    <t>1.新建沥青路面长282米，宽4.5米，厚4CM，1269平方米；
2.新建沥青路面长263米，宽5米，厚4CM，1315平方米；
以上共计2584平方米。</t>
  </si>
  <si>
    <t>投入24.55元，新建沥青道路2584平方米。通过项目实施，便于284户群众出行，改善村内交通条件，提高村民生产生活质量，大大提高群众对巩固拓展脱贫攻坚成果工作满意度，助推乡村振兴。</t>
  </si>
  <si>
    <t>2025年滑县八里营镇后齐继村道路巩固提升项目</t>
  </si>
  <si>
    <t>八里营镇后齐继村</t>
  </si>
  <si>
    <t>新建沥青路面长322米，宽4米，厚4CM，共计1288平方米。</t>
  </si>
  <si>
    <t>投入12.24万元，新建沥青道路1288平方米。通过项目实施，便于150户群众出行，改善村内交通条件，提高村民生产生活质量，大大提高群众对巩固拓展脱贫攻坚成果工作满意度，助推乡村振兴。</t>
  </si>
  <si>
    <t>2025年滑县八里营镇铁炉村道路巩固提升项目</t>
  </si>
  <si>
    <t>八里营镇铁炉村</t>
  </si>
  <si>
    <t>新建沥青路面长425米，宽4米，厚4CM，共计1700平方米。</t>
  </si>
  <si>
    <t>投入16.15万元，新建沥青道路1700平方米。通过项目实施，便于230户群众出行，改善村内交通条件，提高村民生产生活质量，大大提高群众对巩固拓展脱贫攻坚成果工作满意度，助推乡村振兴。</t>
  </si>
  <si>
    <t>2025年滑县八里营镇刘苑村道路巩固提升项目</t>
  </si>
  <si>
    <t>八里营镇刘苑村</t>
  </si>
  <si>
    <t>1.新建沥青路面长392米，宽4米，厚4CM，1568平方米；
2.新建沥青路面长437米，宽5米，厚4CM，2185平方米；
以上共计3753平方米。</t>
  </si>
  <si>
    <t>投入35.65万元，新建沥青道路3753平方米。通过项目实施，便于485户群众出行，改善村内交通条件，提高村民生产生活质量，大大提高群众对巩固拓展脱贫攻坚成果工作满意度，助推乡村振兴。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</si>
  <si>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</si>
  <si>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2025年滑县八里营镇张苑村道路巩固提升项目</t>
  </si>
  <si>
    <t>八里营镇张苑村</t>
  </si>
  <si>
    <t>新建沥青路面长300米，宽5米，厚4CM，共计1500平方米。</t>
  </si>
  <si>
    <t>投入14.25万元，新建沥青道路1500平方米。通过项目实施，便于316户群众出行，改善村内交通条件，提高村民生产生活质量，大大提高群众对巩固拓展脱贫攻坚成果工作满意度，助推乡村振兴。</t>
  </si>
  <si>
    <t>2025年滑县留固镇付集村道路巩固提升项目</t>
  </si>
  <si>
    <t>留固镇付集村</t>
  </si>
  <si>
    <t>1.新建沥青路面长2049米，宽4米，厚4CM，8196平方米；
2.新建沥青路面长115米，宽5米，厚4CM，575平方米；
以上共计8771平方米。</t>
  </si>
  <si>
    <t>投入83.32万元，新建沥青道路8771平方米。通过项目实施，便于387户群众出行，改善村内交通条件，提高村民生产生活质量，大大提高群众对巩固拓展脱贫攻坚成果工作满意度，助推乡村振兴。</t>
  </si>
  <si>
    <t>留固镇人民政府</t>
  </si>
  <si>
    <t>2025年滑县留固镇西王庄村道路巩固提升项目</t>
  </si>
  <si>
    <t>留固镇西王庄村</t>
  </si>
  <si>
    <t>1.新建沥青路面长1125米，宽4米，厚4CM，4500平方米；
2.新建沥青路面长607米，宽5米，厚4CM，3035平方米；
以上共计7535平方米。</t>
  </si>
  <si>
    <t>投入71.58万元，新建沥青道路7535平方米。通过项目实施，便于700户群众出行，改善村内交通条件，提高村民生产生活质量，大大提高群众对巩固拓展脱贫攻坚成果工作满意度，助推乡村振兴。</t>
  </si>
  <si>
    <t>2025年滑县留固镇李庄村道路巩固提升项目</t>
  </si>
  <si>
    <t>留固镇李庄村</t>
  </si>
  <si>
    <t>1.新建沥青路面长402米，宽4米，厚4CM，1608平方米；
2.新建沥青路面长734米，宽5米，厚4CM，3670平方米；
以上共计5278平方米。</t>
  </si>
  <si>
    <t>投入50.14万元，新建沥青道路5278平方米。通过项目实施，便于398户群众出行，改善村内交通条件，提高村民生产生活质量，大大提高群众对巩固拓展脱贫攻坚成果工作满意度，助推乡村振兴。</t>
  </si>
  <si>
    <t>2025年滑县留固镇李星落村道路巩固提升项目</t>
  </si>
  <si>
    <t>留固镇李星落村</t>
  </si>
  <si>
    <t>1.新建沥青路面长565米，宽4米，厚4CM，2260平方米；
2.新建沥青路面长330米，宽4.5米，厚4CM，1485平方米；
以上共计3745平方米。</t>
  </si>
  <si>
    <t>投入35.58万元，新建沥青道路3745平方米。通过项目实施，便于265户群众出行，改善村内交通条件，提高村民生产生活质量，大大提高群众对巩固拓展脱贫攻坚成果工作满意度，助推乡村振兴。</t>
  </si>
  <si>
    <t>2025年滑县留固镇武星落村道路巩固提升项目</t>
  </si>
  <si>
    <t>留固镇武星落村</t>
  </si>
  <si>
    <t>1.新建沥青路面长714米，宽4米，厚4CM，2856平方米；
2.新建沥青路面长323米，宽4.5米，厚4CM，1453.5平方米；
以上共计4309.5平方米。</t>
  </si>
  <si>
    <t>投入40.94万元，新建沥青道路4309.5平方米。通过项目实施，便于203户群众出行，改善村内交通条件，提高村民生产生活质量，大大提高群众对巩固拓展脱贫攻坚成果工作满意度，助推乡村振兴。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</si>
  <si>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</si>
  <si>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2025年滑县留固镇前范寨村道路巩固提升项目</t>
  </si>
  <si>
    <t>留固镇前范寨村</t>
  </si>
  <si>
    <t>1.新建沥青路面长140米，宽4米，厚4CM，560平方米；
2.新建沥青路面长88米，宽5米，厚4CM，440平方米；        
3.新建沥青路面长596米，宽6米，厚4CM，3576平方米；
以上共计4576平方米。</t>
  </si>
  <si>
    <t>投入43.47万元，新建沥青道路4576平方米。通过项目实施，便于140户群众出行，改善村内交通条件，提高村民生产生活质量，大大提高群众对巩固拓展脱贫攻坚成果工作满意度，助推乡村振兴。</t>
  </si>
  <si>
    <t>2025年滑县留固镇杜星落村道路巩固提升项目</t>
  </si>
  <si>
    <t>留固镇杜星落村</t>
  </si>
  <si>
    <t>新建沥青路面长484米，宽5米，厚4CM，共计2420平方米。</t>
  </si>
  <si>
    <t>投入22.99万元，新建沥青道路2420平方米。通过项目实施，便于1137户群众出行，改善村内交通条件，提高村民生产生活质量，大大提高群众对巩固拓展脱贫攻坚成果工作满意度，助推乡村振兴。</t>
  </si>
  <si>
    <t>2025年滑县上官镇胡庄村道路巩固提升项目</t>
  </si>
  <si>
    <t>上官镇胡庄村</t>
  </si>
  <si>
    <t>新建沥青路面长1121米，宽4米，厚4CM，共计4484平方米。</t>
  </si>
  <si>
    <t>投入42.6万元，新建沥青道路4484平方米。通过项目实施，便于216户群众出行，改善村内交通条件，提高村民生产生活质量，大大提高群众对巩固拓展脱贫攻坚成果工作满意度，助推乡村振兴。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</si>
  <si>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</si>
  <si>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上官镇人民政府</t>
  </si>
  <si>
    <t>2025年滑县上官镇吴村道路巩固提升项目</t>
  </si>
  <si>
    <t>上官镇吴村</t>
  </si>
  <si>
    <t>1.新建沥青路面长262米，宽5米，厚4CM，1310平方米；
2.新建沥青路面长575米，宽6米，厚4CM，3450平方米；
以上共计4760平方米。</t>
  </si>
  <si>
    <t>投入45.22万元，新建沥青道路4760平方米。通过项目实施，便于911户群众出行，改善村内交通条件，提高村民生产生活质量，大大提高群众对巩固拓展脱贫攻坚成果工作满意度，助推乡村振兴。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</si>
  <si>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</si>
  <si>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2025年滑县上官镇郭固营村道路巩固提升项目</t>
  </si>
  <si>
    <t>上官镇郭固营村</t>
  </si>
  <si>
    <t>1.新建沥青路面长425米，宽5米，厚4CM，2125平方米；
2.新建沥青路面长348米，宽4.2米，厚4CM，1461.6平方米；
以上共计3586.6平方米。</t>
  </si>
  <si>
    <t>投入34.07万元，新建沥青道路3586.6平方米。通过项目实施，便于312户群众出行，改善村内交通条件，提高村民生产生活质量，大大提高群众对巩固拓展脱贫攻坚成果工作满意度，助推乡村振兴。</t>
  </si>
  <si>
    <t>2025年滑县慈周寨镇方易寨村道路巩固提升项目</t>
  </si>
  <si>
    <t>慈周寨镇方易寨村</t>
  </si>
  <si>
    <t>1.新建沥青路面长1141米，宽4米，厚4CM，4564平方米；
2.新建沥青路面长795米，宽5米，厚4CM，3975平方米；
以上共计8539平方米。</t>
  </si>
  <si>
    <t>投入81.12万元，新建沥青道路8539平方米。通过项目实施，便于960户群众出行，改善村内交通条件，提高村民生产生活质量，大大提高群众对巩固拓展脱贫攻坚成果工作满意度，助推乡村振兴。</t>
  </si>
  <si>
    <t>慈周寨镇人民政府</t>
  </si>
  <si>
    <t>2025年滑县慈周寨镇后赵村道路巩固提升项目</t>
  </si>
  <si>
    <t>慈周寨镇后赵村</t>
  </si>
  <si>
    <t>1.新建沥青路面长1122米，宽5米，厚4CM，5610平方米；
2.新建沥青路面长1018米，宽6米，厚4CM，6108平方米；
以上共计11718平方米。</t>
  </si>
  <si>
    <t>投入111.32万元，新建沥青道路11718平方米。通过项目实施，便于285户群众出行，改善村内交通条件，提高村民生产生活质量，大大提高群众对巩固拓展脱贫攻坚成果工作满意度，助推乡村振兴。</t>
  </si>
  <si>
    <t>2025年滑县慈周寨镇慈二村道路巩固提升项目</t>
  </si>
  <si>
    <t>慈周寨镇慈二村</t>
  </si>
  <si>
    <t>1.新建沥青路面长743米，宽5.7米，厚4CM，4235.1平方米；
2.新建沥青路面长827米，宽6米，厚4CM，4962平方米；
以上共计9197.1平方米。</t>
  </si>
  <si>
    <t>投入87.37万元，新建沥青道路9197.1平方米。通过项目实施，便于370户群众出行，改善村内交通条件，提高村民生产生活质量，大大提高群众对巩固拓展脱贫攻坚成果工作满意度，助推乡村振兴。</t>
  </si>
  <si>
    <t>2025年滑县老店镇耿范村道路巩固提升项目</t>
  </si>
  <si>
    <t>老店镇耿范村</t>
  </si>
  <si>
    <t>1.新建沥青路面长462米，宽4米，厚4CM，1848平方米；
2.新建沥青路面长533米，宽5米，厚4CM，2665平方米；
以上共计4513平方米。</t>
  </si>
  <si>
    <t>投入42.87万元，新建沥青道路4513平方米。通过项目实施，便于456户群众出行，改善村内交通条件，提高村民生产生活质量，大大提高群众对巩固拓展脱贫攻坚成果工作满意度，助推乡村振兴。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</si>
  <si>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</si>
  <si>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老店镇人民政府</t>
  </si>
  <si>
    <t>2025年滑县老店镇青庄村道路巩固提升项目</t>
  </si>
  <si>
    <t>老店镇青庄村</t>
  </si>
  <si>
    <t>新建沥青路面长788米，宽4米，厚4CM，共计3152平方米。</t>
  </si>
  <si>
    <t>投入29.94万元，新建沥青道路3152平方米。通过项目实施，便于358户群众出行，改善村内交通条件，提高村民生产生活质量，大大提高群众对巩固拓展脱贫攻坚成果工作满意度，助推乡村振兴。</t>
  </si>
  <si>
    <t>2025年滑县老店镇焦庄村道路巩固提升项目</t>
  </si>
  <si>
    <t>老店镇焦庄村</t>
  </si>
  <si>
    <t>1.新建沥青路面长769米，宽4米，厚4CM，3076平方米；
2.新建沥青路面长792米，宽4.5米，厚4CM，3564平方米；
以上共计6640平方米。</t>
  </si>
  <si>
    <t>投入63.08万元，新建沥青道路6640平方米。通过项目实施，便于210户群众出行，改善村内交通条件，提高村民生产生活质量，大大提高群众对巩固拓展脱贫攻坚成果工作满意度，助推乡村振兴。</t>
  </si>
  <si>
    <t>2025年滑县老店镇马兰集村道路巩固提升项目</t>
  </si>
  <si>
    <t>老店镇马兰集村</t>
  </si>
  <si>
    <t>1.新建沥青路面长676米，宽4米，厚4CM，2704平方米；
2.新建沥青路面长1832米，宽5米，厚4CM，9160平方米；
以上共计11864平方米。</t>
  </si>
  <si>
    <t>投入112.71万元，新建沥青道路11864平方米。通过项目实施，便于790户群众出行，改善村内交通条件，提高村民生产生活质量，大大提高群众对巩固拓展脱贫攻坚成果工作满意度，助推乡村振兴。</t>
  </si>
  <si>
    <t>2025年滑县高平镇蒙堤村道路巩固提升项目</t>
  </si>
  <si>
    <t>高平镇蒙堤村</t>
  </si>
  <si>
    <t>1.新建沥青路面长522米，宽4米，厚4CM，2088平方米；
2.新建沥青路面长236米，宽5米，厚4CM，1180平方米；
3.新建沥青路面长238米，宽5.5米，厚4CM，1309平方米；
以上共计4577平方米。</t>
  </si>
  <si>
    <t>投入43.48万元，新建沥青道路4577平方米。通过项目实施，便于203户群众出行，改善村内交通条件，提高村民生产生活质量，大大提高群众对巩固拓展脱贫攻坚成果工作满意度，助推乡村振兴。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</si>
  <si>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</si>
  <si>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高平镇人民政府</t>
  </si>
  <si>
    <t>2025年滑县高平镇大子厢前街村道路巩固提升项目</t>
  </si>
  <si>
    <t>高平镇大子厢前街村</t>
  </si>
  <si>
    <t>1.新建沥青路面长479米，宽4米，厚4CM，1916平方米；
2.新建沥青路面长1269米，宽5米，厚4CM，6345平方米；
3.新建沥青路面长395米，宽6米，厚4CM，2370平方米；
以上共计10631平方米。</t>
  </si>
  <si>
    <t>投入100.99万元，新建沥青道路10631平方米。通过项目实施，便于780户群众出行，改善村内交通条件，提高村民生产生活质量，大大提高群众对巩固拓展脱贫攻坚成果工作满意度，助推乡村振兴。</t>
  </si>
  <si>
    <t>2025年滑县高平镇刘谭村道路巩固提升项目</t>
  </si>
  <si>
    <t>高平镇刘谭村</t>
  </si>
  <si>
    <t>1.新建沥青路面长598米，宽4米，厚4CM，2392平方米；
2.新建沥青路面长1740米，宽5米，厚4CM，8700平方米；
以上共计11092平方米。</t>
  </si>
  <si>
    <t>投入105.37万元，新建沥青道路11092平方米。通过项目实施，便于470户群众出行，改善村内交通条件，提高村民生产生活质量，大大提高群众对巩固拓展脱贫攻坚成果工作满意度，助推乡村振兴。</t>
  </si>
  <si>
    <t>2025年滑县桑村乡柳围里村道路巩固提升项目</t>
  </si>
  <si>
    <t>桑村乡柳围里村</t>
  </si>
  <si>
    <t>新建沥青路面长2166米，宽4米，厚4CM，共计8664平方米。</t>
  </si>
  <si>
    <t>投入82.31万元，新建沥青道路8664平方米。通过项目实施，便于667户群众出行，改善村内交通条件，提高村民生产生活质量，大大提高群众对巩固拓展脱贫攻坚成果工作满意度，助推乡村振兴。</t>
  </si>
  <si>
    <t>桑村乡人民政府</t>
  </si>
  <si>
    <t>2025年滑县桑村乡杨庄村道路巩固提升项目</t>
  </si>
  <si>
    <t>桑村乡杨庄村</t>
  </si>
  <si>
    <t>新建沥青路面长871米，宽4米，厚4CM，共计3484平方米。</t>
  </si>
  <si>
    <t>投入33.10万元，新建沥青道路3484平方米。通过项目实施，便于445户群众出行，改善村内交通条件，提高村民生产生活质量，大大提高群众对巩固拓展脱贫攻坚成果工作满意度，助推乡村振兴。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</si>
  <si>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</si>
  <si>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2025年滑县桑村乡后胡庄村道路巩固提升项目</t>
  </si>
  <si>
    <t>桑村乡后胡庄村</t>
  </si>
  <si>
    <t>1.新建沥青路面长1054米，宽4米，厚4CM，4216平方米；
2.新建沥青路面长246米，宽6米，厚4CM，1476平方米；
以上共计5692平方米。</t>
  </si>
  <si>
    <t>投入54.07万元，新建沥青道路5692平方米。通过项目实施，便于290户群众出行，改善村内交通条件，提高村民生产生活质量，大大提高群众对巩固拓展脱贫攻坚成果工作满意度，助推乡村振兴。</t>
  </si>
  <si>
    <t>2025年滑县桑村乡魏庄村道路巩固提升项目</t>
  </si>
  <si>
    <t>桑村乡魏庄村</t>
  </si>
  <si>
    <t>1.新建沥青路面长248米，宽4米，厚4CM，992平方米；
2.新建沥青路面长265米，宽4.5米，厚4CM，1192.5平方米；
以上共计2184.5平方米。</t>
  </si>
  <si>
    <t>投入20.75万元，新建沥青道路2184.5平方米。通过项目实施，便于182户群众出行，改善村内交通条件，提高村民生产生活质量，大大提高群众对巩固拓展脱贫攻坚成果工作满意度，助推乡村振兴。</t>
  </si>
  <si>
    <t>2025年滑县桑村乡孟庄村道路巩固提升项目</t>
  </si>
  <si>
    <t>桑村乡孟庄村</t>
  </si>
  <si>
    <t>新建沥青路面长807米，宽5米，厚4CM，共计4035平方米。</t>
  </si>
  <si>
    <t>投入38.33万元，新建沥青道路4035平方米。通过项目实施，便于275户群众出行，改善村内交通条件，提高村民生产生活质量，大大提高群众对巩固拓展脱贫攻坚成果工作满意度，助推乡村振兴。</t>
  </si>
  <si>
    <t>2025年滑县桑村乡赵庄村道路巩固提升项目</t>
  </si>
  <si>
    <t>桑村乡赵庄村</t>
  </si>
  <si>
    <t>1.新建沥青路面长137米，宽4米，厚4CM，548平方米；
2.新建沥青路面长613米，宽4.4米，厚4CM，2697.2平方米；        3.新建沥青路面长643米，宽4.5米，厚4CM，2893.5平方米；
以上共计6138.7平方米。</t>
  </si>
  <si>
    <t>投入58.32万元，新建沥青道路6138.7平方米。通过项目实施，便于686户群众出行，改善村内交通条件，提高村民生产生活质量，大大提高群众对巩固拓展脱贫攻坚成果工作满意度，助推乡村振兴。</t>
  </si>
  <si>
    <t>2025年滑县桑村乡北齐邱村道路巩固提升项目</t>
  </si>
  <si>
    <t>桑村乡北齐邱村</t>
  </si>
  <si>
    <t>新建沥青路面长267米，宽4米，厚4CM，共计1068平方米。</t>
  </si>
  <si>
    <t>投入10.15万元，新建沥青道路1068平方米。通过项目实施，便于534户群众出行，改善村内交通条件，提高村民生产生活质量，大大提高群众对巩固拓展脱贫攻坚成果工作满意度，助推乡村振兴。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</si>
  <si>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</si>
  <si>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2025年滑县老爷庙乡南新庄村道路巩固提升项目</t>
  </si>
  <si>
    <t>老爷庙乡南新庄村</t>
  </si>
  <si>
    <t>新建沥青路面长1732米，宽4米，厚4CM，共计6928平方米。</t>
  </si>
  <si>
    <t>投入65.82万元，新建沥青道路6928平方米。通过项目实施，便于640户群众出行，改善村内交通条件，提高村民生产生活质量，大大提高群众对巩固拓展脱贫攻坚成果工作满意度，助推乡村振兴。</t>
  </si>
  <si>
    <t>通过实施该项目，惠及脱贫户及监测户75户，改善该村人居环境，顺应广大农民过上美好生活的期待，建设生态宜居美丽乡村。</t>
  </si>
  <si>
    <t>老爷庙乡人民政府</t>
  </si>
  <si>
    <t>2025年滑县老爷庙乡南户固村道路巩固提升项目</t>
  </si>
  <si>
    <t>老爷庙乡南户固村</t>
  </si>
  <si>
    <t>1.新建沥青路面长370米，宽4米，厚4CM，1480平方米；
2.新建沥青路面长365米，宽4.5米，厚4CM，1642.5平方米；
3.新建沥青路面长703米，宽5米，厚4CM，3515平方米。
以上共计6637.5平方米。</t>
  </si>
  <si>
    <t>投入63.06万元，新建沥青道路6637.5平方米。通过项目实施，便于663户群众出行，改善村内交通条件，提高村民生产生活质量，大大提高群众对巩固拓展脱贫攻坚成果工作满意度，助推乡村振兴。</t>
  </si>
  <si>
    <t>2025年滑县老爷庙乡陈家营村道路巩固提升项目</t>
  </si>
  <si>
    <t>老爷庙乡陈家营村</t>
  </si>
  <si>
    <t>1.新建沥青路面长2119米，宽4米，厚4CM，8476平方米；
2.新建沥青路面长925米，宽5米，厚4CM，4625平方米。
以上共计13101平方米。</t>
  </si>
  <si>
    <t>投入124.46万元，新建沥青道路13101平方米。通过项目实施，便于801户群众出行，改善村内交通条件，提高村民生产生活质量，大大提高群众对巩固拓展脱贫攻坚成果工作满意度，助推乡村振兴。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</si>
  <si>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</si>
  <si>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2025年滑县老爷庙乡张户固村道路巩固提升项目</t>
  </si>
  <si>
    <t>老爷庙乡张户固村</t>
  </si>
  <si>
    <t>1.新建沥青路面长1268米，宽4米，厚4CM，5072平方米；
2.新建沥青路面长211米，宽5米，厚4CM，1055平方米。
以上共计6127平方米。</t>
  </si>
  <si>
    <t>投入58.63万元，新建沥青道路6127平方米。通过项目实施，便于114户群众出行，改善村内交通条件，提高村民生产生活质量，大大提高群众对巩固拓展脱贫攻坚成果工作满意度，助推乡村振兴。</t>
  </si>
  <si>
    <t>2025年滑县老爷庙乡韩小寨村道路巩固提升项目</t>
  </si>
  <si>
    <t>老爷庙乡韩小寨村</t>
  </si>
  <si>
    <t>1.新建沥青路面长98米，宽4米，厚4CM，392平方米；
2.新建沥青路面长192米，宽4.5米，厚4CM，864平方米；
3.新建沥青路面长117米，宽6米，厚4CM，702平方米。
以上共计1958平方米。</t>
  </si>
  <si>
    <t>投入18.6万元，新建沥青道路1958平方米。通过项目实施，便于150户群众出行，改善村内交通条件，提高村民生产生活质量，大大提高群众对巩固拓展脱贫攻坚成果工作满意度，助推乡村振兴。</t>
  </si>
  <si>
    <t>2025年滑县老爷庙乡东中冉村道路巩固提升项目</t>
  </si>
  <si>
    <t>老爷庙乡东中冉村</t>
  </si>
  <si>
    <t>新建沥青路面长584米，宽4米，厚4CM，共计2336平方米。</t>
  </si>
  <si>
    <t>投入22.19万元，新建沥青道路2336平方米。通过项目实施，便于738户群众出行，改善村内交通条件，提高村民生产生活质量，大大提高群众对巩固拓展脱贫攻坚成果工作满意度，助推乡村振兴。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</si>
  <si>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</si>
  <si>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2025年滑县万古镇辛寨村道路巩固提升项目</t>
  </si>
  <si>
    <t>万古镇辛寨村</t>
  </si>
  <si>
    <t>1.新建沥青路面长913米，宽4米，厚4CM，3652平方米；
2.新建沥青路面长408米，宽5米，厚4CM，2040平方米；
以上共计5692平方米。</t>
  </si>
  <si>
    <t>投入54.07万元，新建沥青道路5692平方米。通过项目实施，便于333户群众出行，改善村内交通条件，提高村民生产生活质量，大大提高群众对巩固拓展脱贫攻坚成果工作满意度，助推乡村振兴。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</si>
  <si>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</si>
  <si>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万古镇人民政府</t>
  </si>
  <si>
    <t>2025年滑县万古镇樵邱村道路巩固提升项目</t>
  </si>
  <si>
    <t>万古镇樵邱村</t>
  </si>
  <si>
    <t>新建沥青路面长425米，宽5米，厚4CM，共计2125平方米。</t>
  </si>
  <si>
    <t>投入20.19万元，新建沥青道路2125平方米。通过项目实施，便于389户群众出行，改善村内交通条件，提高村民生产生活质量，大大提高群众对巩固拓展脱贫攻坚成果工作满意度，助推乡村振兴。</t>
  </si>
  <si>
    <t>2025年滑县万古镇西双庄村道路巩固提升项目</t>
  </si>
  <si>
    <t>万古镇西双庄村</t>
  </si>
  <si>
    <t>新建沥青路面长653米，宽4米，厚4CM，共计2612平方米。</t>
  </si>
  <si>
    <t>投入24.81万元，新建沥青道路2612平方米。通过项目实施，便于314户群众出行，改善村内交通条件，提高村民生产生活质量，大大提高群众对巩固拓展脱贫攻坚成果工作满意度，助推乡村振兴。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</si>
  <si>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</si>
  <si>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2025年滑县万古镇凤亭村道路巩固提升项目</t>
  </si>
  <si>
    <t>万古镇凤亭村</t>
  </si>
  <si>
    <t>1.新建沥青路面长700米，宽4米，厚4CM，2800平方米；
2.新建沥青路面长1666米，宽5米，厚4CM，8330平方米；
以上共计11130平方米。</t>
  </si>
  <si>
    <t>投入105.74万元，新建沥青道路11130平方米。通过项目实施，便于814户群众出行，改善村内交通条件，提高村民生产生活质量，大大提高群众对巩固拓展脱贫攻坚成果工作满意度，助推乡村振兴。</t>
  </si>
  <si>
    <t>2025年滑县万古镇寺台村道路巩固提升项目</t>
  </si>
  <si>
    <t>万古镇寺台村</t>
  </si>
  <si>
    <t>1.新建沥青路面长411米，宽4米，厚4CM，1644平方米；
2.新建沥青路面长1632米，宽4.5米，厚4CM，7344平方米；
以上共计8988平方米。</t>
  </si>
  <si>
    <t>投入85.39万元，新建沥青道路8988平方米。通过项目实施，便于1142户群众出行，改善村内交通条件，提高村民生产生活质量，大大提高群众对巩固拓展脱贫攻坚成果工作满意度，助推乡村振兴。</t>
  </si>
  <si>
    <t>通过实施该项目，惠及脱贫户及监测户140户，改善该村人居环境，顺应广大农民过上美好生活的期待，建设生态宜居美丽乡村。</t>
  </si>
  <si>
    <t>2025年滑县万古镇梁村道路巩固提升项目</t>
  </si>
  <si>
    <t>万古镇梁村</t>
  </si>
  <si>
    <t>1.新建沥青路面长1342米，宽4米，厚4CM，5368平方米；
2.新建沥青路面长140米，宽5米，厚4CM，700平方米；
以上共计6068平方米。</t>
  </si>
  <si>
    <t>投入57.65万元，新建沥青道路6068平方米。通过项目实施，便于1372户群众出行，改善村内交通条件，提高村民生产生活质量，大大提高群众对巩固拓展脱贫攻坚成果工作满意度，助推乡村振兴。</t>
  </si>
  <si>
    <t>通过实施该项目，惠及脱贫户及监测户89户，改善该村人居环境，顺应广大农民过上美好生活的期待，建设生态宜居美丽乡村。</t>
  </si>
  <si>
    <t>道路硬化项目</t>
  </si>
  <si>
    <t>2025年滑县八里营镇后营村道路硬化项目</t>
  </si>
  <si>
    <t>八里营镇后营村</t>
  </si>
  <si>
    <t>1.新建水泥道路长300米，宽5米，厚0.18米，C25混凝土道路，1500平方米;以上共计1500平方米。</t>
  </si>
  <si>
    <t>投入13.5万元，新建水泥道路长300米，宽5米，厚0.18米，C25混凝土道路，1500平方米。通过项目实施，便于228户群众出行，改善村内交通条件，提高村民生产生活质量，大大提高群众对巩固拓展脱贫攻坚成果工作满意度，助推乡村振兴。</t>
  </si>
  <si>
    <t>2025年滑县八里营镇刘苑村道路硬化项目</t>
  </si>
  <si>
    <t>1.新建水泥道路长500米，宽4米，厚0.18米，C25混凝土道路，2000平方米;长</t>
  </si>
  <si>
    <t>投入18万元，1.新建水泥道路长500米，宽4米，厚0.18米，C25混凝土道路，2000平方米;。通过项目实施，便于115户群众出行，改善村内交通条件，提高村民生产生活质量，大大提高群众对巩固拓展脱贫攻坚成果工作满意度，助推乡村振兴。</t>
  </si>
  <si>
    <t>2025年滑县八里营镇南杨柳村道路硬化项目</t>
  </si>
  <si>
    <t>八里营镇南杨柳村</t>
  </si>
  <si>
    <t>新建水泥道路长600米，宽5米，厚0.18米，C25混凝土道路，3000平方米。</t>
  </si>
  <si>
    <t>投入27.00万元，新建水泥道路长600米，宽5米，厚0.18米，C25混凝土道路，3000平方米。通过项目实施，便于413户群众出行，改善村内交通条件，提高村民生产生活质量，大大提高群众对巩固拓展脱贫攻坚成果工作满意度，助推乡村振兴。</t>
  </si>
  <si>
    <t>2025年滑县八里营镇方路寨村道路硬化项目</t>
  </si>
  <si>
    <t>八里营镇方路寨村</t>
  </si>
  <si>
    <t>1.新建水泥道路长800米，宽5米，厚0.18米，C25混凝土道路，4000平方米;</t>
  </si>
  <si>
    <t>投入36.00万元，1.新建水泥道路长800米，宽5米，厚0.18米，C25混凝土道路，4000平方米。通过项目实施，便于588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</si>
  <si>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</si>
  <si>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2025年滑县八里营镇相村道路硬化项目</t>
  </si>
  <si>
    <t>八里营镇相村</t>
  </si>
  <si>
    <t>1.新建水泥道路长200米，宽4米，厚0.18米，C25混凝土道路，800平方米;</t>
  </si>
  <si>
    <t>投入7.20万元，1.新建水泥道路长200米，宽4米，厚0.18米，C25混凝土道路，800平方米。通过项目实施，便于191户群众出行，改善村内交通条件，提高村民生产生活质量，大大提高群众对巩固拓展脱贫攻坚成果工作满意度，助推乡村振兴。</t>
  </si>
  <si>
    <t>2025年滑县八里营镇东街村道路硬化项目</t>
  </si>
  <si>
    <t>八里营镇东街村</t>
  </si>
  <si>
    <t>1.新建水泥道路长1000米，宽4米，厚0.18米，C25混凝土道路，4000平方米;</t>
  </si>
  <si>
    <t>投入36.00万元，1.新建水泥道路长1000米，宽4米，厚0.18米，C25混凝土道路，4000平方米。通过项目实施，便于385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</si>
  <si>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</si>
  <si>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2025年滑县八里营镇东官寨村道路硬化项目</t>
  </si>
  <si>
    <t>八里营镇东官寨村</t>
  </si>
  <si>
    <t>1.新建水泥道路长545米，宽5米，厚0.18米，C25混凝土道路，2725平方米;</t>
  </si>
  <si>
    <t>投入24.53万元，1.新建水泥道路长545米，宽5米，厚0.18米，C25混凝土道路，2725平方米。通过项目实施，便于593户群众出行，改善村内交通条件，提高村民生产生活质量，大大提高群众对巩固拓展脱贫攻坚成果工作满意度，助推乡村振兴。</t>
  </si>
  <si>
    <t>2025年滑县八里营镇西官寨村道路硬化项目</t>
  </si>
  <si>
    <t>八里营镇西官寨村</t>
  </si>
  <si>
    <t>1.新建水泥道路长270米，宽5米，厚0.18米，C25混凝土道路，1350平方米;2.新建水泥道路长260米，宽4米，厚0.18米，C25混凝土道路，1040平方米；以上共计2390平方米。</t>
  </si>
  <si>
    <t>投入21.51万元，1.新建水泥道路长270米，宽5米，厚0.18米，C25混凝土道路，1350平方米;2.新建水泥道路长260米，宽4米，厚0.18米，C25混凝土道路，1040平方米；以上共计2390平方米。通过项目实施，便于449户群众出行，改善村内交通条件，提高村民生产生活质量，大大提高群众对巩固拓展脱贫攻坚成果工作满意度，助推乡村振兴。</t>
  </si>
  <si>
    <t>2025年滑县八里营镇孟冢上村道路硬化项目</t>
  </si>
  <si>
    <t>八里营镇孟冢上村</t>
  </si>
  <si>
    <t>投入36.00万元，1.新建水泥道路长1000米，宽4米，厚0.18米，C25混凝土道路，4000平方米。通过项目实施，便于224户群众出行，改善村内交通条件，提高村民生产生活质量，大大提高群众对巩固拓展脱贫攻坚成果工作满意度，助推乡村振兴。</t>
  </si>
  <si>
    <t>2025年滑县八里营镇李冢上村道路硬化项目</t>
  </si>
  <si>
    <t>八里营镇李冢上村</t>
  </si>
  <si>
    <t>投入36.00万元，1.新建水泥道路长1000米，宽4米，厚0.18米，C25混凝土道路，4000平方米。通过项目实施，便于561户群众出行，改善村内交通条件，提高村民生产生活质量，大大提高群众对巩固拓展脱贫攻坚成果工作满意度，助推乡村振兴。</t>
  </si>
  <si>
    <t>2025年滑县八里营镇程丁将村道路硬化项目</t>
  </si>
  <si>
    <t>八里营镇程丁将村</t>
  </si>
  <si>
    <t>新建水泥道路长900米，宽4米，厚0.18米，C25混凝土道路，3600平方米;</t>
  </si>
  <si>
    <t>投入32.40万元，新建水泥道路长900米，宽4米，厚0.18米，C25混凝土道路，3600平方米。通过项目实施，便于450户群众出行，改善村内交通条件，提高村民生产生活质量，大大提高群众对巩固拓展脱贫攻坚成果工作满意度，助推乡村振兴。</t>
  </si>
  <si>
    <t>2025年滑县八里营镇李丁将村道路硬化项目</t>
  </si>
  <si>
    <t>八里营镇李丁将村</t>
  </si>
  <si>
    <t>投入7.20万元，1.新建水泥道路长200米，宽4米，厚0.18米，C25混凝土道路，800平方米。通过项目实施，便于374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</si>
  <si>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</si>
  <si>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2025年滑县八里营镇杨丁将村道路硬化项目</t>
  </si>
  <si>
    <t>八里营镇杨丁将村</t>
  </si>
  <si>
    <t>1.新建水泥道路550米，宽4米，厚0.18米，C25混凝土道路，2200平方米;</t>
  </si>
  <si>
    <t>投入19.80万元，1.新建水泥道路550米，宽4米，厚0.18米，C25混凝土道路，2200平方米。通过项目实施，便于246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</si>
  <si>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</si>
  <si>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2025年滑县八里营镇中苑村道路硬化项目</t>
  </si>
  <si>
    <t>八里营镇中苑村</t>
  </si>
  <si>
    <t>1.新建水泥道路长230米，宽5米，厚0.18米，C25混凝土道路，1150平方米;2.新建水泥道路长235米，宽4米，厚0.18米，C25混凝土道路，940平方米;3.新建水泥道路长425米，宽4米，厚0.18米，C25混凝土道路，1700平方米;以上共计3790平方米。</t>
  </si>
  <si>
    <t>投入34.11万元，1.新建水泥道路长230米，宽5米，厚0.18米，C25混凝土道路，1150平方米;2.新建水泥道路长235米，宽4米，厚0.18米，C25混凝土道路，940平方米;3.新建水泥道路长425米，宽4米，厚0.18米，C25混凝土道路，1700平方米;以上共计3790平方米。通过项目实施，便于339户群众出行，改善村内交通条件，提高村民生产生活质量，大大提高群众对巩固拓展脱贫攻坚成果工作满意度，助推乡村振兴。</t>
  </si>
  <si>
    <t>2025年滑县八里营镇南琉璃村道路硬化项目</t>
  </si>
  <si>
    <t>八里营镇南琉璃村</t>
  </si>
  <si>
    <t>1.新建水泥道路长450米，宽4米，厚0.18米，C25混凝土道路，1800平方米;</t>
  </si>
  <si>
    <t>投入16.20万元，1.新建水泥道路长450米，宽4米，厚0.18米，C25混凝土道路，1800平方米。通过项目实施，便于339户群众出行，改善村内交通条件，提高村民生产生活质量，大大提高群众对巩固拓展脱贫攻坚成果工作满意度，助推乡村振兴。</t>
  </si>
  <si>
    <t>2025年滑县八里营镇龙凤村道路硬化项目</t>
  </si>
  <si>
    <t>八里营镇龙凤村</t>
  </si>
  <si>
    <t>1.新建水泥道路长70米，宽5米，厚0.18米，C25混凝土道路，350平方米;</t>
  </si>
  <si>
    <t>投入3.15万元，1.新建水泥道路长70米，宽5米，厚0.18米，C25混凝土道路，350平方米。通过项目实施，便于89户群众出行，改善村内交通条件，提高村民生产生活质量，大大提高群众对巩固拓展脱贫攻坚成果工作满意度，助推乡村振兴。</t>
  </si>
  <si>
    <t>2025年滑县八里营镇姚寨村道路硬化项目</t>
  </si>
  <si>
    <t>八里营镇姚寨村</t>
  </si>
  <si>
    <t>1.新建水泥道路长300米，宽4米，厚0.18米，C25混凝土道路，1200平方米;</t>
  </si>
  <si>
    <t>投入10.80万元，1.新建水泥道路长300米，宽4米，厚0.18米，C25混凝土道路，1200平方米。通过项目实施，便于165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</si>
  <si>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</si>
  <si>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2025年滑县八里营镇后齐继村道路硬化项目</t>
  </si>
  <si>
    <t>新建水泥道路长560米，宽6米，厚0.18米，C25混凝土道路，3360平方米;</t>
  </si>
  <si>
    <t>投入30.24万元，新建水泥道路长560米，宽6米，厚0.18米，C25混凝土道路，3360平方米。通过项目实施，便于317户群众出行，改善村内交通条件，提高村民生产生活质量，大大提高群众对巩固拓展脱贫攻坚成果工作满意度，助推乡村振兴。</t>
  </si>
  <si>
    <t>2025年滑县八里营镇西草坡村道路硬化项目</t>
  </si>
  <si>
    <t>八里营镇西草坡村</t>
  </si>
  <si>
    <t>1.改建水泥道路长500米，宽5米，厚0.18米，C25混凝土道路，2500平方米;2.改建水泥道路长200米，宽5米，厚0.18米，C25混凝土道路，1000平方米;以上共计3500平方米。</t>
  </si>
  <si>
    <t>投入31.50万元，1.改建水泥道路长500米，宽5米，厚0.18米，C25混凝土道路，2500平方米;2.改建水泥道路长200米，宽5米，厚0.18米，C25混凝土道路，1000平方米;以上共计3500平方米。通过项目实施，便于371户群众出行，改善村内交通条件，提高村民生产生活质量，大大提高群众对巩固拓展脱贫攻坚成果工作满意度，助推乡村振兴。</t>
  </si>
  <si>
    <t>2025年滑县八里营镇东草坡村道路硬化项目</t>
  </si>
  <si>
    <t>八里营镇东草坡村</t>
  </si>
  <si>
    <t>1.改建水泥道路长310米，宽4米，厚0.18米，C25混凝土道路，1240平方米;2.改建水泥道路长270米，宽4米，厚0.18米，C25混凝土道路，1080平方米;以上共计2320平方米。</t>
  </si>
  <si>
    <t>投入20.88万元，1.改建水泥道路长310米，宽4米，厚0.18米，C25混凝土道路，1240平方米;2.改建水泥道路长270米，宽4米，厚0.18米，C25混凝土道路，1080平方米;以上共计2320平方米。通过项目实施，便于473户群众出行，改善村内交通条件，提高村民生产生活质量，大大提高群众对巩固拓展脱贫攻坚成果工作满意度，助推乡村振兴。</t>
  </si>
  <si>
    <t>2025年滑县八里营镇徐庄村道路硬化项目</t>
  </si>
  <si>
    <t>八里营镇徐庄村</t>
  </si>
  <si>
    <t>新建水泥道路长220米，宽6米，厚0.18米，C25混凝土道路，1320平方米;</t>
  </si>
  <si>
    <t>投入11.88万元，新建水泥道路长220米，宽6米，厚0.18米，C25混凝土道路，1320平方米。通过项目实施，便于145户群众出行，改善村内交通条件，提高村民生产生活质量，大大提高群众对巩固拓展脱贫攻坚成果工作满意度，助推乡村振兴。</t>
  </si>
  <si>
    <t>2025年滑县八里营镇东郭庄村道路硬化项目</t>
  </si>
  <si>
    <t>八里营镇东郭庄村</t>
  </si>
  <si>
    <t>新建水泥道路长600米，宽5米，厚0.18米，C25混凝土道路，3000平方米;</t>
  </si>
  <si>
    <t>投入27万元，新建水泥道路长600米，宽5米，厚0.18米，C25混凝土道路，3000平方米。通过项目实施，便于325户群众出行，改善村内交通条件，提高村民生产生活质量，大大提高群众对巩固拓展脱贫攻坚成果工作满意度，助推乡村振兴。</t>
  </si>
  <si>
    <t>2025年滑县八里营镇祝庄村道路硬化项目</t>
  </si>
  <si>
    <t>八里营镇祝庄村</t>
  </si>
  <si>
    <t>新建水泥道路长410米，宽4米，厚0.18米，C25混凝土道路，1640平方米;</t>
  </si>
  <si>
    <t>投入14.76万元，新建水泥道路长600米，宽5米，厚0.18米，C25混凝土道路，3000平方米。通过项目实施，便于295户群众出行，改善村内交通条件，提高村民生产生活质量，大大提高群众对巩固拓展脱贫攻坚成果工作满意度，助推乡村振兴。</t>
  </si>
  <si>
    <t>2025年滑县八里营镇南史庄村道路硬化项目</t>
  </si>
  <si>
    <t>八里营镇南史庄村</t>
  </si>
  <si>
    <t>新建水泥道路长535米，宽4米，厚0.18米，C25混凝土道路，2140平方米;</t>
  </si>
  <si>
    <t>投入19.26万元，新建水泥道路长535米，宽4米，厚0.18米，C25混凝土道路，2140平方米。通过项目实施，便于192户群众出行，改善村内交通条件，提高村民生产生活质量，大大提高群众对巩固拓展脱贫攻坚成果工作满意度，助推乡村振兴。</t>
  </si>
  <si>
    <t>2025年滑县八里营镇高后营村道路硬化项目</t>
  </si>
  <si>
    <t>八里营镇高后营村</t>
  </si>
  <si>
    <t>新建水泥道路长450米，宽4米，厚0.18米，C25混凝土道路，1800平方米;</t>
  </si>
  <si>
    <t>投入16.2万元，新建水泥道路长450米，宽4米，厚0.18米，C25混凝土道路，1800平方米。通过项目实施，便于225户群众出行，改善村内交通条件，提高村民生产生活质量，大大提高群众对巩固拓展脱贫攻坚成果工作满意度，助推乡村振兴。</t>
  </si>
  <si>
    <t>2025年滑县白道口镇六十婆村道路硬化项目</t>
  </si>
  <si>
    <t>改建</t>
  </si>
  <si>
    <t>白道口镇六十婆村</t>
  </si>
  <si>
    <t>1.村南改建水泥道路长400米,宽5米，厚0.18米，C25混凝土道路，2000平方米；2.村北改建水泥道路长400米,宽5米，厚0.18米，C25混凝土道路，2000平方米；以上共计4000平方米。</t>
  </si>
  <si>
    <t>通过项目实施，便于13户群众出行，改善村内交通条件，提高村民生产生活质量，大大提高群众对巩固拓展脱贫攻坚成果工作满意度，助推乡村振兴。</t>
  </si>
  <si>
    <t>2025年滑县白道口镇东小寨村道路硬化项目</t>
  </si>
  <si>
    <t>白道口镇东小寨村</t>
  </si>
  <si>
    <t>1.改建水泥道路长380米，宽4米，厚0.18米，C25混凝土道路，1520平方米；2.改建水泥道路长145.5米，宽4米，厚0.18米，C25混凝土道路，582平方米；3.改建水泥道路长72米，宽4米，厚0.18米，C25混凝土道路，288平方米；4.改建水泥道路长160米，宽4米，厚0.18米，C25混凝土道路，640平方米；以上共计3030平方米。</t>
  </si>
  <si>
    <t>通过项目实施，便于15户群众出行，改善村内交通条件，提高村民生产生活质量，大大提高群众对巩固拓展脱贫攻坚成果工作满意度，助推乡村振兴。</t>
  </si>
  <si>
    <t>2025年滑县白道口镇杨店村道路硬化项目</t>
  </si>
  <si>
    <t>白道口镇杨店村</t>
  </si>
  <si>
    <t>1.改建水泥道路长350米，宽5米，厚0.18米，C25混凝土道路，1750平方米；2.改建水泥道路长400米，宽6米，厚0.18米，C25混凝土道路，2400平方米；以上共计4150平方米。</t>
  </si>
  <si>
    <t>通过项目实施，便于17户群众出行，改善村内交通条件，提高村民生产生活质量，大大提高群众对巩固拓展脱贫攻坚成果工作满意度，助推乡村振兴。</t>
  </si>
  <si>
    <t>2025年滑县白道口黄村道路硬化项目</t>
  </si>
  <si>
    <t>白道口镇黄村</t>
  </si>
  <si>
    <t>改建水泥道路长700米，宽6米，厚0.18米，C25混凝土道路，4200平方米</t>
  </si>
  <si>
    <t>通过项目实施，便于9户群众出行，改善村内交通条件，提高村民生产生活质量，大大提高群众对巩固拓展脱贫攻坚成果工作满意度，助推乡村振兴。</t>
  </si>
  <si>
    <t>2025年滑县白道口镇西桃园村道路项目</t>
  </si>
  <si>
    <t>白道口镇西桃园村</t>
  </si>
  <si>
    <t>1.改建水泥道路长500米，宽5米，厚0.18米，C25混凝土道路，2500平方米；</t>
  </si>
  <si>
    <t>通过项目实施，便于25户群众出行，改善村内交通条件，提高村民生产生活质量，大大提高群众对巩固拓展脱贫攻坚成果工作满意度，助推乡村振兴。</t>
  </si>
  <si>
    <t>2025年滑县白道口镇西安村道路硬化项目</t>
  </si>
  <si>
    <t>白道口镇西安村</t>
  </si>
  <si>
    <t>1.西大街头：改建水泥路长30米，宽6米厚0.18米，c25混凝土道路，180平方米2.北大街出村道路长180米.宽11米，厚0.18米，C25混凝土道路1980平方米以上共计2160米</t>
  </si>
  <si>
    <t>2025年滑县白道口镇蔡胡村道路硬化项目</t>
  </si>
  <si>
    <t>白道口镇蔡胡村</t>
  </si>
  <si>
    <t>1.改建水泥道路长540米，宽6米，厚0.18米，C25混凝土道路，3240平方米</t>
  </si>
  <si>
    <t>通过项目实施，便于24户群众出行，改善村内交通条件，提高村民生产生活质量，大大提高群众对巩固拓展脱贫攻坚成果工作满意度，助推乡村振兴。</t>
  </si>
  <si>
    <t>2025年滑县半坡店镇东明店村道路硬化项目</t>
  </si>
  <si>
    <t>半坡店镇东明店村</t>
  </si>
  <si>
    <t>投入7.2万元，1.翻建水泥道路长200米，宽4米，厚0.18米，C25混凝土道路，800平方米;。通过项目实施，便于550户群众出行，改善村内交通条件，提高村民生产生活质量，大大提高群众对巩固拓展脱贫攻坚成果工作满意度，助推乡村振兴。</t>
  </si>
  <si>
    <t>2025年滑县半坡店镇秦屯村道路硬化项目</t>
  </si>
  <si>
    <t>半坡店镇秦屯村</t>
  </si>
  <si>
    <t>1.翻建水泥道路长200米，宽4米，厚0.18米，C25混凝土道路，800平方米;2.翻建水泥道路长120米，宽4米，厚0.18米，C25混凝土道路，480平方米.共计1280平方米。</t>
  </si>
  <si>
    <t>投入11.52万元，1.新建水泥道路长200米，宽4米，厚0.18米，C25混凝土道路，800平方米；2.新建水泥道路长120米，宽4米，厚0.18米，C25混凝土道路，4800平方米。通过项目实施，便于566户群众出行，改善村内交通条件，提高村民生产生活质量，大大提高群众对巩固拓展脱贫攻坚成果工作满意度，助推乡村振兴。</t>
  </si>
  <si>
    <t>2025年滑县半坡店镇沙呼沱村道路硬化项目</t>
  </si>
  <si>
    <t>半坡店镇沙呼沱村</t>
  </si>
  <si>
    <t>新建水泥道路长780米，宽4米，厚0.18米，C25混凝土道路，3210平方米;</t>
  </si>
  <si>
    <t>投入28.9万元，新建水泥道路长200米，宽4米，厚0.18米，C25混凝土道路，3210平方米。通过项目实施，便于420户群众出行，改善村内交通条件，提高村民生产生活质量，大大提高群众对巩固拓展脱贫攻坚成果工作满意度，助推乡村振兴。</t>
  </si>
  <si>
    <t>2025年滑县半坡店镇张庄村道路硬化项目</t>
  </si>
  <si>
    <t>半坡店镇张庄村</t>
  </si>
  <si>
    <t>1.新建水泥道路长450米，宽4米，厚0.18米，C25混凝土道路，1800平方米;以上共计1800平方米。</t>
  </si>
  <si>
    <t>投入16.2万元，1.新建水泥道路长450米，宽4米，厚0.18米，C25混凝土道路，1800平方米;。通过项目实施，便于73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</si>
  <si>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</si>
  <si>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2025年滑县半坡店镇李屯村道路硬化项目</t>
  </si>
  <si>
    <t>半坡店镇李屯村</t>
  </si>
  <si>
    <t>改建水泥道路长40米，宽4.5米，厚0.18米，C25混凝土道路，180平方米;</t>
  </si>
  <si>
    <t>投入1.62万元，改建水泥道路长40米，宽4.5米，厚0.18米，C25混凝土道路，800平方米;通过项目实施，便于180户群众出行，改善村内交通条件，提高村民生产生活质量，大大提高群众对巩固拓展脱贫攻坚成果工作满意度，助推乡村振兴。</t>
  </si>
  <si>
    <t>2025年滑县半坡店镇魏屯村道路硬化项目</t>
  </si>
  <si>
    <t>半坡店镇魏屯村</t>
  </si>
  <si>
    <t>改建水泥路长276米，宽5米，厚0.18米，C25混凝土道路，1380平方米。</t>
  </si>
  <si>
    <t>投入12.42万元，改建水泥道路长276米，宽5米，厚0.18米，C25混凝土道路，1380平方米;通过项目实施，便于128户群众出行，改善村内交通条件，提高村民生产生活质量，大大提高群众对巩固拓展脱贫攻坚成果工作满意度，助推乡村振兴。</t>
  </si>
  <si>
    <t>2025年滑县半坡店镇车村道路硬化项目</t>
  </si>
  <si>
    <t>1.改建水泥道路长410米，宽4米，厚0.18米，C25混凝土道路，1640平方米，2.改建水泥道路长200米，宽4米，厚0.18米，C25混凝土道路，800平方米。 以上共计2440平方米。</t>
  </si>
  <si>
    <t>投入21.96万元，1.改建水泥道路长410米，宽4米，厚0.18米，C25混凝土道路，1640平方米;2.改建水泥道路长200米，宽4.5米，厚0.18米，C25混凝土道路，800平方米。通过项目实施，便于737户群众出行，改善村内交通条件，提高村民生产生活质量，大大提高群众对巩固拓展脱贫攻坚成果工作满意度，助推乡村振兴。</t>
  </si>
  <si>
    <t>2025年滑县半坡店镇东常村道路硬化项目</t>
  </si>
  <si>
    <t>半坡店镇前邵屯村</t>
  </si>
  <si>
    <t xml:space="preserve">1.改建水泥道路长305米，宽5米，厚0.18米，C25混凝土道路，1525平方米，2.改建水泥道路长275米，宽4米，厚0.18米，C25混凝土道路，1100平方米。以上共计2625平方米。 </t>
  </si>
  <si>
    <t>投入23.63万元，1.改建水泥道路长305米，宽5米，厚0.18米，C25混凝土道路，1525平方米，2.改建水泥道路长275米，宽4米，厚0.18米，C25混凝土道路，1100平方米。以上共计2625平方米。 通过项目实施，便于236户群众出行，改善村内交通条件，提高村民生产生活质量，大大提高群众对巩固拓展脱贫攻坚成果工作满意度，助推乡村振兴。</t>
  </si>
  <si>
    <t>2025年滑县半坡店镇缑庄道路硬化项目</t>
  </si>
  <si>
    <t>半坡店镇西缑庄村</t>
  </si>
  <si>
    <t>1.改建水泥道路长400米，宽4米，厚0.18米，C25混凝土道路，1600平方米，2.改建水泥道路长113米，宽4米，厚0.18米，C25混凝土道路，452平方米。 以上共计2052平方米。</t>
  </si>
  <si>
    <t>投入18.47万元，1.改建水泥道路长400米，宽4米，厚0.18米，C25混凝土道路，1600平方米，2.改建水泥道路长113米，宽4米，厚0.18米，C25混凝土道路，452平方米。 以上共计2052平方米。通过项目实施，便于550户群众出行，改善村内交通条件，提高村民生产生活质量，大大提高群众对巩固拓展脱贫攻坚成果工作满意度，助推乡村振兴。</t>
  </si>
  <si>
    <t>半坡店镇段屯村</t>
  </si>
  <si>
    <t>1.改建水泥道路长228米，宽4米，厚0.18米，C25混凝土道路，912平方米，2.改建水泥道路长246米，宽4米，厚0.18米，C25混凝土道路，984平方米。3. 改建水泥道路长60米，宽4米，厚0.18米，C25混凝土道路，240平方米。4.改建水泥道路长58米，宽4米，厚0.18米，C25混凝土道路，232平方米。以上共计2368平方米。</t>
  </si>
  <si>
    <t xml:space="preserve">投入21.312万元，1.改建水泥道路长228米，宽4米，厚0.18米，C25混凝土道路，912平方米，2.改建水泥道路长246米，宽4米，厚0.18米，C25混凝土道路，984平方米。3. 改建水泥道路长60米，宽4米，厚0.18米，C25混凝土道路，240平方米。4.改建水泥道路长58米，宽4米，厚0.18米，C25混凝土道路，232平方米。以上共计2368平方米。通过项目实施，便于180户群众出行，改善村内交通条件，提高村民生产生活质量，大大提高群众对巩固拓展脱贫攻坚成果工作满意度，助推乡村振兴。 </t>
  </si>
  <si>
    <t>半坡店镇后邵屯村</t>
  </si>
  <si>
    <t>1.改建水泥道路长360米，宽5，厚0.18米，C25混凝土道路，1800平方米，2.改建水泥道路长 125 米，宽 4米，厚0.18米，C25混凝土道路， 500 平方米。 3.新建水泥道路长125米，宽4米。厚0.18米，C25混凝土道路，500   平方。4.新建水泥道路125米，宽4米，厚0.18米，C25混凝土道理500平方。以上共计3300平方米。</t>
  </si>
  <si>
    <t xml:space="preserve">投入29.7万元，1.改建水泥道路长360米，宽5，厚0.18米，C25混凝土道路，1800平方米，2.改建水泥道路长 125 米，宽 4米，厚0.18米，C25混凝土道路， 500 平方米。 3.新建水泥道路长125米，宽4米。厚0.18米，C25混凝土道路，500   平方。4.新建水泥道路125米，宽4米，厚0.18米，C25混凝土道理500平方。以上共计3300平方米。通过项目实施，便于395户群众出行，改善村内交通条件，提高村民生产生活质量，大大提高群众对巩固拓展脱贫攻坚成果工作满意度，助推乡村振兴。 </t>
  </si>
  <si>
    <t>2025年滑县半坡店镇后安虎寨村道路硬化项目</t>
  </si>
  <si>
    <t>半坡店镇后安虎寨村</t>
  </si>
  <si>
    <t>改建水泥路长150米，宽4米，厚0.18米，C25混凝土道路，600平方米。</t>
  </si>
  <si>
    <t>投入5.4万元，改建水泥路长150米，宽4米，厚0.18米，C25混凝土道路，600平方米。通过项目实施，便于31户群众出行，改善村内交通条件，提高村民生产生活质量，大大提高群众对巩固拓展脱贫攻坚成果工作满意度，助推乡村振兴。</t>
  </si>
  <si>
    <t>2025年滑县半坡店镇严庄村道路硬化项目</t>
  </si>
  <si>
    <t>半坡店镇严庄村</t>
  </si>
  <si>
    <t>改建水泥路长300米，宽5米，厚0.18米，C25混凝土道路，1500平方米。</t>
  </si>
  <si>
    <t>投入13.5万元，改建水泥路长300米，宽5米，厚0.18米，C25混凝土道路，1500平方米。通过项目实施，便于180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</si>
  <si>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</si>
  <si>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2025年滑县半坡店镇石庄村道路硬化项目</t>
  </si>
  <si>
    <t>改建水泥路长300米，宽4.5米，厚0.18米，C25混凝土道路，1350平方米。</t>
  </si>
  <si>
    <t>投入12.15万元，改建水泥路长300米，宽4.5米，厚0.18米，C25混凝土道路，1350平方米。通过项目实施，便于180户群众出行，改善村内交通条件，提高村民生产生活质量，大大提高群众对巩固拓展脱贫攻坚成果工作满意度，助推乡村振兴。</t>
  </si>
  <si>
    <t>2025年滑县半坡店镇汪庄前街村道路硬化项目</t>
  </si>
  <si>
    <t>半坡店镇汪庄前街村</t>
  </si>
  <si>
    <t>1.改建水泥道路长200米，宽4米，厚0.18米，C25混凝土道路；2.改建水泥道路长530米，宽5米，厚0.18米，C25混凝土道路。 以上共计3450平方米。</t>
  </si>
  <si>
    <t>投入31.05万元，1.改建水泥道路长200米，宽4米，厚0.18米，C25混凝土道路；2.改建水泥道路长530米，宽5米，厚0.18米，C25混凝土道路。 以上共计3450平方米。通过项目实施，便于180户群众出行，改善村内交通条件，提高村民生产生活质量，大大提高群众对巩固拓展脱贫攻坚成果工作满意度，助推乡村振兴。</t>
  </si>
  <si>
    <t>2025年滑县半坡店镇汪庄后街村道路硬化项目</t>
  </si>
  <si>
    <t>改建水泥路长250米，宽4米，厚0.18米，C25混凝土道路，1000平方米。</t>
  </si>
  <si>
    <t>投入9万元，改建水泥路长250米，宽4米，厚0.18米，C25混凝土道路，1000平方米。通过项目实施，便于247户群众出行，改善村内交通条件，提高村民生产生活质量，大大提高群众对巩固拓展脱贫攻坚成果工作满意度，助推乡村振兴。</t>
  </si>
  <si>
    <t>2025年滑县半坡店镇黄塔村道路硬化项目</t>
  </si>
  <si>
    <t>改建水泥路长222米，宽4米，厚0.18米，C25混凝土道路，888平方米。</t>
  </si>
  <si>
    <t>投入8万元，改建水泥路长222米，宽4米，厚0.18米，C25混凝土道路，888平方米。通过项目实施，便于941户群众出行，改善村内交通条件，提高村民生产生活质量，大大提高群众对巩固拓展脱贫攻坚成果工作满意度，助推乡村振兴。</t>
  </si>
  <si>
    <t>通过实施该项目，惠及脱贫户及监测户91户，改善该村人居环境，顺应广大农民过上美好生活的期待，建设生态宜居美丽乡村。</t>
  </si>
  <si>
    <t>2025年滑县半坡店镇南街村道路硬化项目</t>
  </si>
  <si>
    <t>半坡店镇南街村</t>
  </si>
  <si>
    <t>1.改建水泥道路长220米，宽5米，厚0.18米，C25混凝土道路；2.改建水泥道路长245 米，宽 4米，厚0.18米，C25混凝土道路； 3.改建水泥道路长187米，宽4米。厚0.18米，C25混凝土道路；以上共计2828平方。</t>
  </si>
  <si>
    <t>投入26.452万元，1.改建水泥道路长220米，宽5，厚0.18米，C25混凝土道路；2.改建水泥道路长245 米，宽 4米，厚0.18米，C25混凝土道路； 3.改建水泥道路长187米，宽4米。厚0.18米，C25混凝土道路；以上共计2828平方。通过项目实施，便于759户群众出行，改善村内交通条件，提高村民生产生活质量，大大提高群众对巩固拓展脱贫攻坚成果工作满意度，助推乡村振兴。</t>
  </si>
  <si>
    <t>2025年滑县半坡店镇后营村道路硬化项目</t>
  </si>
  <si>
    <t>新建/改建</t>
  </si>
  <si>
    <t>半坡店镇后营村</t>
  </si>
  <si>
    <t>1.新建水泥道路长170米，宽4米，厚0.18米，C25混凝土道路；2.改建水泥道路长800 米，宽 4米，厚0.18米，C25混凝土道路；以上共计3880平方。</t>
  </si>
  <si>
    <t>投入34.92万元，1.新建水泥道路长170米，宽4米，厚0.18米，C25混凝土道路；2.改建水泥道路长800 米，宽 4米，厚0.18米，C25混凝土道路；以上共计3880平方。通过项目实施，便于271户群众出行，改善村内交通条件，提高村民生产生活质量，大大提高群众对巩固拓展脱贫攻坚成果工作满意度，助推乡村振兴。</t>
  </si>
  <si>
    <t>2025年滑县城关街道北关村道路硬化项目</t>
  </si>
  <si>
    <t>城关街道北关村</t>
  </si>
  <si>
    <t>1.新建水泥道路长500米，宽4米，厚0.18米，C25混凝土道路，2000平方米;2.新建水泥道路长350米，宽4米，厚0.18米，C25混凝土道路，1400平方米。以上共计3400平方米。</t>
  </si>
  <si>
    <t>投入30.6万元，1.新建水泥道路长500米，宽4米，厚0.18米，C25混凝土道路，2000平方米;2.新建水泥道路长350米，宽4.5米，厚0.18米，C25混凝土道路，1400平方米。通过项目实施，便于288户群众出行，改善村内交通条件，提高村民生产生活质量，大大提高群众对巩固拓展脱贫攻坚成果工作满意度，助推乡村振兴。</t>
  </si>
  <si>
    <t>城关街道办事处</t>
  </si>
  <si>
    <t>2025年滑县城关乡刘店村道路硬化项目</t>
  </si>
  <si>
    <t>城关街道刘店村</t>
  </si>
  <si>
    <t>新建水泥道路长400米，宽6米，厚0.18米，C25混凝土道路，2400平方米。</t>
  </si>
  <si>
    <t>投入21.6万元，1.新建水泥道路长400米，宽6米，厚0.18米，C25混凝土道路，2400平方米；，便于170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</si>
  <si>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</si>
  <si>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2025年滑县城关街道五街村道路硬化项目</t>
  </si>
  <si>
    <t>城关街道五街村</t>
  </si>
  <si>
    <t>1.新建水泥道路长150米，宽5米，厚0.18米，C25混凝土道路，750平方米。以上共计750平方米。</t>
  </si>
  <si>
    <t>投入6.75万元，1.新建水泥道路长150米，宽5米，厚0.18米，C25混凝土道路，750平方米。通过项目实施，便于325户群众出行，改善村内交通条件，提高村民生产生活质量，大大提高群众对巩固拓展脱贫攻坚成果工作满意度，助推乡村振兴。</t>
  </si>
  <si>
    <t>2025年滑县城关街道夏庄村道路硬化项目</t>
  </si>
  <si>
    <t>城关街道夏庄村</t>
  </si>
  <si>
    <t>1.新建水泥道路长500米，宽6米，厚0.18米，C25混凝土道路，3000平方米</t>
  </si>
  <si>
    <t>投入27万元，新建水泥道路长500米，宽6米，厚0.18米，C25混凝土道路，3000平方米，通过项目实施，便于92户群众出行，改善村内交通条件，提高村民生产生活质量，大大提高群众对巩固拓展脱贫攻坚成果工作满意度，助推乡村振兴。</t>
  </si>
  <si>
    <t>2025年滑县城关街道张庄村道路硬化项目</t>
  </si>
  <si>
    <t>城关街道张庄村</t>
  </si>
  <si>
    <t>1.新建水泥道路长310米，宽6米，厚0.18米，C25混凝土道路，1860平方米;2.新建水泥道路长120米，宽4米，厚0.18米，C25混凝土道路，480平方米。以上共计2340平方米。</t>
  </si>
  <si>
    <t>投入21.06万元，1.新建水泥道路长310米，宽6米，厚0.18米，C25混凝土道路，1860平方米;2.新建水泥道路长120米，宽4米，厚0.18米，C25混凝土道路，480平方米。通过项目实施，便于124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</si>
  <si>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</si>
  <si>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2025年滑县城关街道沙沃村道路硬化项目</t>
  </si>
  <si>
    <t>城关街道沙沃</t>
  </si>
  <si>
    <t>新建水泥道路长700米，宽4米，2800平方米</t>
  </si>
  <si>
    <t>通过项目实施，便于200户群众出行，改善村内交通条件，提高村民生产生活质量，大大提高群众对巩固拓展脱贫攻坚成果工作满意度，助推乡村振兴。</t>
  </si>
  <si>
    <t>通过实施该项目，惠及脱贫户及监测户15，改善该村人居环境，顺应广大农民过上美好生活的期待，建设生态宜居美丽乡村。</t>
  </si>
  <si>
    <t>2025年滑县城关街道焦庄村道路硬化项目</t>
  </si>
  <si>
    <t>城关街道焦庄</t>
  </si>
  <si>
    <t>新建水泥道路长40米，宽4米,160平方米</t>
  </si>
  <si>
    <t>通过项目实施，便于90户群众出行，改善村内交通条件，提高村民生产生活质量，大大提高群众对巩固拓展脱贫攻坚成果工作满意度，助推乡村振兴。</t>
  </si>
  <si>
    <t>通过实施该项目，惠及脱贫户及监测户2，改善该村人居环境，顺应广大农民过上美好生活的期待，建设生态宜居美丽乡村。</t>
  </si>
  <si>
    <t>2025年滑县城关街道史庄村道路硬化项目</t>
  </si>
  <si>
    <t>城关街道史庄村</t>
  </si>
  <si>
    <t>新建水泥道路长200，宽4米，800平方米</t>
  </si>
  <si>
    <t>通过项目实施，便于197户群众出行，改善村内交通条件，提高村民生产生活质量，大大提高群众对巩固拓展脱贫攻坚成果工作满意度，助推乡村振兴。</t>
  </si>
  <si>
    <t>通过实施该项目，惠及脱贫户及监测户5，改善该村人居环境，顺应广大农民过上美好生活的期待，建设生态宜居美丽乡村。</t>
  </si>
  <si>
    <t>2025年滑县城关街道耿园村道路硬化项目</t>
  </si>
  <si>
    <t>城关街道耿园村</t>
  </si>
  <si>
    <t>1、新建水泥道路长276米，宽6米，1656平方米；2、新建水泥道路长139米，宽4米，556平方米；</t>
  </si>
  <si>
    <t>通过项目实施，便于110户群众出行，改善村内交通条件，提高村民生产生活质量，大大提高群众对巩固拓展脱贫攻坚成果工作满意度，助推乡村振兴。</t>
  </si>
  <si>
    <t>2025年滑县城关街道野店村道路硬化项目</t>
  </si>
  <si>
    <t>城关街道野店村</t>
  </si>
  <si>
    <t>1、道路长500米，宽4米，2000平方米；2.道路长343米，宽4米，1372平方米 3.道路长346米，宽4米，1374平方米；</t>
  </si>
  <si>
    <t>投入18.00万元，   通过项目实施，便于1080户群众出行，改善村内交通条件，提高村民生产生活质量，大大提高群众对巩固拓展脱贫攻坚成果工作满意度，助推乡村振兴。</t>
  </si>
  <si>
    <t>2025年滑县城关街道张固村道路硬化项目</t>
  </si>
  <si>
    <t>城关街道张固村</t>
  </si>
  <si>
    <t>1、新建前街守占水泥道路长300米，宽4米，1200平方米；2、新建前街宗民水泥道路长30米，宽4米，120平方米；3、新建北街河山、自论两处水泥道路长20米，宽4米，80平方米</t>
  </si>
  <si>
    <t>通过项目实施，便于783户群众出行，改善村内交通条件，提高村民生产生活质量，大大提高群众对巩固拓展脱贫攻坚成果工作满意度，助推乡村振兴。</t>
  </si>
  <si>
    <t>2025年滑县城关街道西小庄村道路硬化项目</t>
  </si>
  <si>
    <t>城关街道西小庄村</t>
  </si>
  <si>
    <t>新建水泥道路长971米，宽3米，2913平方米；</t>
  </si>
  <si>
    <t>通过项目实施，便于316户群众出行，改善村内交通条件，提高村民生产生活质量，大大提高群众对巩固拓展脱贫攻坚成果工作满意度，助推乡村振兴。</t>
  </si>
  <si>
    <t>2025年滑县慈周寨镇柴胡寨村道路硬化项目</t>
  </si>
  <si>
    <t>慈周寨镇柴胡寨村</t>
  </si>
  <si>
    <t>1.新建水泥道路长130米，宽4米，厚0.18米，C25混凝土道路，520平方米。2.新建水泥道路长90米，宽5米，厚0.18米，C25混凝土道路，450平方米。共计970平方米。</t>
  </si>
  <si>
    <t>投入8.54万元，新建水泥道路长130米，宽4米，厚0.18米，C25混凝土道路，520平方米。通过项目实施，便于176户群众出行，改善村内交通条件，提高村民生产生活质量，大大提高群众对巩固拓展脱贫攻坚成果工作满意度，助推乡村振兴。</t>
  </si>
  <si>
    <t>通过实施该项目，惠及脱贫户及监测户126户，改善该村人居环境，顺应广大农民过上美好生活的期待，建设生态宜居美丽乡村。</t>
  </si>
  <si>
    <t>2025年滑县慈周寨镇前屯第一村道路硬化项目</t>
  </si>
  <si>
    <t>慈周寨镇前屯第一村</t>
  </si>
  <si>
    <t>新建水泥道路长250米，宽6米，厚0.18米，C25混凝土道路，1500平方米。</t>
  </si>
  <si>
    <t>投入13.20万元，新建水泥道路长250米，宽6米，厚0.18米，C25混凝土道路，1500平方米。通过项目实施，便于490户群众出行，改善村内交通条件，提高村民生产生活质量，大大提高群众对巩固拓展脱贫攻坚成果工作满意度，助推乡村振兴。</t>
  </si>
  <si>
    <t>2025年滑县慈周寨镇北李庄村道路硬化项目</t>
  </si>
  <si>
    <t>慈周寨镇北李庄村</t>
  </si>
  <si>
    <t>维修水泥道路长50米，宽4米，厚0.18米，C25混凝土道路，200平方米。</t>
  </si>
  <si>
    <t>投入1.76万元，维修水泥道路长50米，宽4米，厚0.18米，C25混凝土道路，200平方米。通过项目实施，便于1126户群众出行，改善村内交通条件，提高村民生产生活质量，大大提高群众对巩固拓展脱贫攻坚成果工作满意度，助推乡村振兴。</t>
  </si>
  <si>
    <t>通过实施该项目，惠及脱贫户及监测户425户，改善该村人居环境，顺应广大农民过上美好生活的期待，建设生态宜居美丽乡村。</t>
  </si>
  <si>
    <t>2025年滑县慈周寨镇第五村道路硬化项目</t>
  </si>
  <si>
    <t>慈周寨镇第五村</t>
  </si>
  <si>
    <t>1.新建水泥道路长300米，宽5米，厚0.18米，C25混凝土道路，1500平方米；</t>
  </si>
  <si>
    <t>投入13.50万元，1.新建水泥道路长300米，宽5米，厚0.18米，C25混凝土道路，1500平方米；通过项目实施，便于670户群众出行，改善村内交通条件，提高村民生产生活质量，大大提高群众对巩固拓展脱贫攻坚成果工作满意度，助推乡村振兴。</t>
  </si>
  <si>
    <t>2025年滑县慈周寨镇东连屯村道路硬化项目</t>
  </si>
  <si>
    <t>慈周寨镇东连屯村</t>
  </si>
  <si>
    <t>1.改建水泥道路长500米，宽5米，厚0.18米，C25混凝土道路，2500平方米;</t>
  </si>
  <si>
    <t>投入22.5万元，1.新建水泥道路长500米，宽5米，厚0.18米，C25混凝土道路，2500平方米；通过项目实施，便于210户群众出行，改善村内交通条件，提高村民生产生活质量，大大提高群众对巩固拓展脱贫攻坚成果工作满意度，助推乡村振兴。</t>
  </si>
  <si>
    <t>2025年滑县慈周寨镇中大寨村道路硬化项目</t>
  </si>
  <si>
    <t>慈周寨镇中大寨村</t>
  </si>
  <si>
    <t>1.新建水泥道路长800米，宽5米，厚0.18米，C25混凝土道路，720平方米;</t>
  </si>
  <si>
    <t>投入6.48万元，1.新建水泥道路长800米，宽5米，厚0.18米，C25混凝土道路，720平方米。通过项目实施，便于256户群众出行，改善村内交通条件，提高村民生产生活质量，大大提高群众对巩固拓展脱贫攻坚成果工作满意度，助推乡村振兴。</t>
  </si>
  <si>
    <t>2025年滑县慈周寨镇后大寨村道路硬化项目</t>
  </si>
  <si>
    <t>慈周寨镇后大寨村</t>
  </si>
  <si>
    <t>1.新建水泥道路长600米，宽4米，厚0.18米，C25混凝土道路，432平方米;</t>
  </si>
  <si>
    <t>投入3.89万元，1.新建水泥道路长600米，宽4米，厚0.18米，C25混凝土道路，432平方米。通过项目实施，便于236户群众出行，改善村内交通条件，提高村民生产生活质量，大大提高群众对巩固拓展脱贫攻坚成果工作满意度，助推乡村振兴。</t>
  </si>
  <si>
    <t>2025年滑县慈周寨镇孙白社村道路硬化项目</t>
  </si>
  <si>
    <t>慈周寨镇孙白社村</t>
  </si>
  <si>
    <t>1.新建水泥道路长450米，宽4米，厚0.18米，C25混凝土道路，1800平方米;2.新建水泥道路长20米，宽5米，厚0.18米，C25混凝土道路，100平方米。以上共计1900平方米。</t>
  </si>
  <si>
    <t>投入17.1万元，1.新建水泥道路长450米，宽4米，厚0.18米，C25混凝土道路，1800平方米;2.新建水泥道路长20米，宽5米，厚0.18米，C25混凝土道路，100平方米。通过项目实施，便于530户群众出行，改善村内交通条件，提高村民生产生活质量，大大提高群众对巩固拓展脱贫攻坚成果工作满意度，助推乡村振兴。</t>
  </si>
  <si>
    <t>2025年滑县大寨乡东冯营道路硬化项目</t>
  </si>
  <si>
    <t>大寨乡东冯营村</t>
  </si>
  <si>
    <t>1.新建水泥道路长80米，宽5米，厚0.18米，C25混凝土道路，400平方米;</t>
  </si>
  <si>
    <t>投入3.6万元，1.新建水泥道路长80米，宽5米，厚0.18米，C25混凝土道路，400平方米；通过项目实施，便于597户群众出行，改善村内交通条件，提高村民生产生活质量，大大提高群众对巩固拓展脱贫攻坚成果工作满意度，助推乡村振兴。</t>
  </si>
  <si>
    <t>2025年滑县大寨乡东梁家村道路硬化项目</t>
  </si>
  <si>
    <t>大寨乡东梁家村</t>
  </si>
  <si>
    <t>1.村东西大街新建水泥道路长500米，宽6米，厚0.18米，C25混凝土道路，3000平方米。共计3000平方米。</t>
  </si>
  <si>
    <t>投入27万元，村东西大街新建水泥道路长500米，宽6米，厚0.18米，C25混凝土道路，3000平方米。以上共计3000平方米。通过项目实施，便于143户群众出行，改善村内交通条件，提高村民生产生活质量，大大提高群众对巩固拓展脱贫攻坚成果工作满意度，助推乡村振兴。</t>
  </si>
  <si>
    <t>2025年滑县大寨镇联合村道路硬化项目</t>
  </si>
  <si>
    <t>大寨乡联合村</t>
  </si>
  <si>
    <t>1.新建水泥道路长220米，宽4米，厚0.18米，C25混凝土道路，880平方米;</t>
  </si>
  <si>
    <t>投入7.2万元，1.新建水泥道路长220米，宽4米，厚0.18米，C25混凝土道路，800平方米;通过项目实施，便于100户群众出行，改善村内交通条件，提高村民生产生活质量，大大提高群众对巩固拓展脱贫攻坚成果工作满意度，助推乡村振兴。</t>
  </si>
  <si>
    <t>2025年滑县大寨乡西梁家村道路硬化项目</t>
  </si>
  <si>
    <t>大寨乡西梁家村</t>
  </si>
  <si>
    <t>投入27万元，村东西大街新建水泥道路长500米，宽6米，厚0.18米，C25混凝土道路，3000平方米。以上共计3000平方米。通过项目实施，便于120户群众出行，改善村内交通条件，提高村民生产生活质量，大大提高群众对巩固拓展脱贫攻坚成果工作满意度，助推乡村振兴。</t>
  </si>
  <si>
    <t>2025年滑县大寨乡肖家村道路硬化项目</t>
  </si>
  <si>
    <t>大寨乡肖家村</t>
  </si>
  <si>
    <t>1.村东西大街新建水泥道路长300米，宽6米，厚0.18米，C25混凝土道路，1800平方米;</t>
  </si>
  <si>
    <t>投入16.2万元，东西大街新建水泥道路长300米，宽6米，厚0.18米，C25混凝土道路，1800平方米。通过项目实施，便于72户群众出行，改善村内交通条件，提高村民生产生活质量，大大提高群众对巩固拓展脱贫攻坚成果工作满意度，助推乡村振兴。</t>
  </si>
  <si>
    <t>2025年滑县大寨乡延屯村道路硬化项目</t>
  </si>
  <si>
    <t>大寨乡延屯村</t>
  </si>
  <si>
    <t>1.新建水泥道路长240米，宽4.5米，厚0.18米，C25混凝土道路，1080平方米;2.新建水泥道路长240米，宽4米，厚0.18米，C25混凝土道路，960平方米。以上共计2040平方米。3.新建水泥道路长300米，宽4.5米，厚0.18米，C25混凝土道路，1350平方米共3390米</t>
  </si>
  <si>
    <t>投入30.51万元，1.新建水泥道路长240米，宽4.5米，厚0.18米，C25混凝土道路，1080平方米;2.新建水泥道路长240米，宽4米，厚0.18米，C25混凝土道路，960平方米。以上共计2040平方米。3.新建水泥道路长300米，宽4.5米，厚0.18米，C25混凝土道路，1350平方米共3390米；通过项目实施，便于918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</si>
  <si>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</si>
  <si>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2025年滑县大寨乡朱草坡村村道路硬化项目</t>
  </si>
  <si>
    <t>大寨乡朱草坡村</t>
  </si>
  <si>
    <t>1.新建水泥道路长500米，宽5米，厚0.18米，C25混凝土道路，2500平方米</t>
  </si>
  <si>
    <t>投入22.5万元，1.新建水泥道路长500米，宽5米，厚0.18米，C25混凝土道路，2500平方米；通过项目实施，便于263户群众出行，改善村内交通条件，提高村民生产生活质量，大大提高群众对巩固拓展脱贫攻坚成果工作满意度，助推乡村振兴。</t>
  </si>
  <si>
    <t>2025年滑县高平镇西大庙村道路硬化项目</t>
  </si>
  <si>
    <t>高平镇西大庙村</t>
  </si>
  <si>
    <t>1.改建C25混凝土道路180米，宽4.5米，厚0.18米；C25混凝土道路，810平方米；2.新建C25混凝土道路38米，宽4.5米，厚0.18米C25混凝土道路，171平方米。以上共计981平方米</t>
  </si>
  <si>
    <t>投入8.82万元1.改建C25混凝土道路180米，宽4.5米，厚0.18米；C25混凝土道路，810平方米；2.新建C25混凝土道路38米，宽4.5米，厚0.18米C25混凝土道路，171平方米。通过项目实施，便于155户群众出行，改善村内交通条件，提高村民生产生活质量，大大提高群众对巩固拓展脱贫攻坚成果工作满意度，助推乡村振兴。</t>
  </si>
  <si>
    <t>2025年滑县高平镇肖谭村道路硬化项目</t>
  </si>
  <si>
    <t>高平镇肖谭村</t>
  </si>
  <si>
    <t>1.改建水泥道路长200米，宽5米，厚0.18米，C25混凝土道路，1000平方米。</t>
  </si>
  <si>
    <t>投入9万元1.改建水泥道路长200米，宽5米，厚0.18米，C25混凝土道路，1000平方米。通过项目实施，便于295户群众出行，改善村内交通条件，提高村民生产生活质量，大大提高群众对巩固拓展脱贫攻坚成果工作满意度，助推乡村振兴。</t>
  </si>
  <si>
    <t>2025年滑县高平镇蒙堤村
道路硬化项目</t>
  </si>
  <si>
    <t>高平镇
蒙堤村</t>
  </si>
  <si>
    <t>1.改建水泥道路长560米，宽5米，厚0.18米，C25混凝土道路，共计2800平方米。</t>
  </si>
  <si>
    <t>投入25.20万元，改建水泥道路长560米，宽5米，厚0.18米，C25混凝土道路，2800平方米。通过项目实施，便于211户群众出行，改善村内交通条件，提高村民生产生活质量，大大提高群众对巩固拓展脱贫攻坚成果工作满意度，助推乡村振兴。</t>
  </si>
  <si>
    <t>2025年滑县高平镇蒋堤村道路硬化项目</t>
  </si>
  <si>
    <t>高平镇
蒋堤村</t>
  </si>
  <si>
    <t>1.改建水泥道路长265米，宽4.5米，厚0.18米，C25混凝土道路，1192.5平方米。</t>
  </si>
  <si>
    <t>投入10.73万元，改建水泥道路长265米，宽4.5米，厚0.18米，C25混凝土道路，1192.5平方米。通过项目实施，便于221户群众出行，改善村内交通条件，提高村民生产生活质量，大大提高群众对巩固拓展脱贫攻坚成果工作满意度，助推乡村振兴。</t>
  </si>
  <si>
    <t>2025年滑县高平镇梁二庄北街村
道路硬化项目</t>
  </si>
  <si>
    <t>高平镇
梁二庄北街村</t>
  </si>
  <si>
    <t>1.改建水泥道路长128米，宽5米，厚0.18米，C25混凝土道路，640平方米。</t>
  </si>
  <si>
    <t>投入5.76万元，改建水泥道路长128米，宽5米，厚0.18米，C25混凝土道路，640平方米。通过项目实施，便于293户群众出行，改善村内交通条件，提高村民生产生活质量，大大提高群众对巩固拓展脱贫攻坚成果工作满意度，助推乡村振兴。</t>
  </si>
  <si>
    <t>2025年滑县高平镇张八寨村
道路硬化项目</t>
  </si>
  <si>
    <t>高平镇
张八寨村</t>
  </si>
  <si>
    <t>1.改建水泥道路长80米，宽4.5米，厚0.18米，C25混凝土道路，360平方米。</t>
  </si>
  <si>
    <t>投入3.24万元，改建水泥道路长80米，宽4.5米，厚0.18米，C25混凝土道路，360平方米。通过项目实施，便于619户群众出行，改善村内交通条件，提高村民生产生活质量，大大提高群众对巩固拓展脱贫攻坚成果工作满意度，助推乡村振兴。</t>
  </si>
  <si>
    <t>2025年滑县高平镇后谢村
道路硬化项目</t>
  </si>
  <si>
    <t>高平镇
后谢村</t>
  </si>
  <si>
    <t>1.新建水泥道路长135米，宽5米，厚0.18米，C25混凝土道路，675平方米。</t>
  </si>
  <si>
    <t>投入6.07万元，改建水泥道路长135米，宽5米，厚0.18米，C25混凝土道路，675平方米。通过项目实施，便于587户群众出行，改善村内交通条件，提高村民生产生活质量，大大提高群众对巩固拓展脱贫攻坚成果工作满意度，助推乡村振兴。</t>
  </si>
  <si>
    <t>2025年焦虎镇何庄村道路硬化项目</t>
  </si>
  <si>
    <t>1.新建长750米，宽5米，厚0.18米，C25混泥土道路，3750平方米</t>
  </si>
  <si>
    <t>投入33.75万元，1.新建长750米，宽5米，厚0.18米，C25混泥土道路，3750平方米。通过项目实施，便于270户群众出行，改善村内交通条件，提高村民生产生活质量，大大提高群众对巩固拓展脱贫攻坚成果工作满意度，助推乡村振兴。</t>
  </si>
  <si>
    <t>2025年老店镇尧头村道路硬化项目</t>
  </si>
  <si>
    <t>老店乡尧头村</t>
  </si>
  <si>
    <t>1.改建水泥道路长130米，宽5米，厚0.18米，C25混凝土道路，650平方米;2.改建水泥道路长109米，宽5米，厚0.18米，C25混凝土道路，545平方米。以上共计1195平方米。</t>
  </si>
  <si>
    <t>投入10.76万元，1.改建水泥道路长130米，宽5米，厚0.18米，C25混凝土道路，650平方米；2.改建水泥道路长545米，宽5米，厚0.18米，C25混凝土道路，545平方米。通过项目实施，便于293户群众出行，改善村内交通条件，提高村民生产生活质量，大大提高群众对巩固拓展脱贫攻坚成果工作满意度，助推乡村振兴。</t>
  </si>
  <si>
    <t>2025年滑县老店镇东杏头村道路硬化项目</t>
  </si>
  <si>
    <t>老店镇东杏头村</t>
  </si>
  <si>
    <t>1.改建水泥道路长300米，宽4米，厚0.18米，C25混凝土道路，1200平方米；</t>
  </si>
  <si>
    <t>投入10.8万元，1.改建水泥道路长300米，宽4米，厚0.18米，C25混凝土道路，1200平方米；。通过项目实施，便于292户群众出行，改善村内交通条件，提高村民生产生活质量，大大提高群众对巩固拓展脱贫攻坚成果工作满意度，助推乡村振兴。</t>
  </si>
  <si>
    <t>2025年老店镇刘碱场村道路硬化项目</t>
  </si>
  <si>
    <t>老店镇刘碱场村</t>
  </si>
  <si>
    <t>1.改建水泥道路长220米，宽4米，厚0.18米，C25混凝土道路，880平方米</t>
  </si>
  <si>
    <t>投入7.92万元，1.改建水泥道路长220米，宽4米，厚0.18米，C25混凝土道路，880平方米;通过项目实施，便于314户群众出行，改善村内交通条件，提高村民生产生活质量，大大提高群众对巩固拓展脱贫攻坚成果工作满意度，助推乡村振兴。</t>
  </si>
  <si>
    <t>2025年老店镇马兰集村道路硬化项目</t>
  </si>
  <si>
    <t>老店镇马兰村</t>
  </si>
  <si>
    <t>1.改建水泥道路长130米，宽4米，厚0.18米，C25混凝土道路，520平方米;2.改建水泥道路长690米，宽5米，厚0.18米，C25混凝土道路，3450平方米。以上共计3970平方米。</t>
  </si>
  <si>
    <t>投入35.7万元，1.改建水泥道路长130米，宽4米，厚0.18米，C25混凝土道路，520平方米;2.改建水泥道路长690米，宽4.5米，厚0.18米，C25混凝土道路，3450平方米。通过项目实施，便于782户群众出行，改善村内交通条件，提高村民生产生活质量，大大提高群众对巩固拓展脱贫攻坚成果工作满意度，助推乡村振兴。</t>
  </si>
  <si>
    <t>通过实施该项目，惠及脱贫户及监测户130户，改善该村人居环境，顺应广大农民过上美好生活的期待，建设生态宜居美丽乡村。</t>
  </si>
  <si>
    <t>2025年老店镇前物头村道路硬化项目</t>
  </si>
  <si>
    <t>老店镇前物头村</t>
  </si>
  <si>
    <t xml:space="preserve">1..新建西南小街水泥道路长550米，宽6米，厚0.18米，C25混凝土道路，3300平方米。 </t>
  </si>
  <si>
    <t>投入29.7万元，.新建西南小街水泥道路长550米，宽6米，厚0.18米，C25混凝土道路，3300平方米共计3300平方米。通过项目实施，便于500户群众出行，改善村内交通条件，提高村民生产生活质量，大大提高群众对巩固拓展脱贫攻坚成果工作满意度，助推乡村振兴。</t>
  </si>
  <si>
    <t>2025年老店镇西吕庄村道路硬化项目</t>
  </si>
  <si>
    <t>老店镇西吕庄村</t>
  </si>
  <si>
    <t xml:space="preserve">1..新建水泥道路长170米，宽4米，厚0.18米，C25混凝土道路，680平方米。 </t>
  </si>
  <si>
    <t>投入6.12万元，.1..新建水泥道路长170米，宽4米，厚0.18米，C25混凝土道路，680平方米。通过项目实施，便于957户群众出行，改善村内交通条件，提高村民生产生活质量，大大提高群众对巩固拓展脱贫攻坚成果工作满意度，助推乡村振兴。</t>
  </si>
  <si>
    <t>2025年滑县老庙镇南屯村道路硬化项目</t>
  </si>
  <si>
    <t>老爷庙乡南屯村</t>
  </si>
  <si>
    <t>1.新建水泥道路长260米，宽4米，厚0.18米，C25混凝土道路，1040平方米;2.新建水泥道路长200米，宽4米，厚0.18米，C25混凝土道路，800平方米。以上共计1840平方米。</t>
  </si>
  <si>
    <t>投入16.56万元，1.新建水泥道路长260米，宽4米，厚0.18米，C25混凝土道路，1040平方米;2.新建水泥道路长200米，宽4米，厚0.18米，C25混凝土道路，800平方米。通过项目实施，便于495户群众出行，改善村内交通条件，提高村民生产生活质量，大大提高群众对巩固拓展脱贫攻坚成果工作满意度，助推乡村振兴。</t>
  </si>
  <si>
    <t>老庙乡南屯村</t>
  </si>
  <si>
    <t>2025年滑县老爷庙乡北小寨村道路硬化项目</t>
  </si>
  <si>
    <t>老爷庙乡北小寨村</t>
  </si>
  <si>
    <t>新建水泥道路长350米，宽5米，厚0.18米，C25混凝土道路，1750平方米;</t>
  </si>
  <si>
    <t>投入15.75万元，新建水泥道路长350米，宽5米，厚0.18米，C25混凝土道路，1750平方米;</t>
  </si>
  <si>
    <t>2025年滑县老爷庙乡陈家营村道路硬化项目</t>
  </si>
  <si>
    <t>1.新建水泥道路长332米，宽5米，厚0.18米，C25混凝土道路，1660平方米;2.新建水泥道路长47米，宽4米，厚0.18米，C25混凝土道路，188平方米。以上共计1848平方米。</t>
  </si>
  <si>
    <t>投入16.63万元，1.新建水泥道路长332米，宽5米，厚0.18米，C25混凝土道路，1660平方米;2.新建水泥道路长47米，宽4米，厚0.18米，C25混凝土道路，188平方米。以上共计1848平方米。通过项目实施，便于801户群众出行，改善村内交通条件，提高村民生产生活质量，大大提高群众对巩固拓展脱贫攻坚成果工作满意度，助推乡村振兴。</t>
  </si>
  <si>
    <t>通过实施该项目，惠及脱贫户及监测户224户，改善该村人居环境，顺应广大农民过上美好生活的期待，建设生态宜居美丽乡村。</t>
  </si>
  <si>
    <t>2025年滑县老爷庙乡东大章村道路硬化项目</t>
  </si>
  <si>
    <t>老爷庙乡东大章村</t>
  </si>
  <si>
    <t>新建水泥道路长50米，宽4.5米，厚0.18米，C25混凝土道路，共计225平方米。</t>
  </si>
  <si>
    <t>投入2.03万元，1.新建水泥道路长50米，宽4.5米，厚0.18米，C25混凝土道路，共计225平方米;通过项目实施，便于272户群众出行，改善村内交通条件，提高村民生产生活质量，大大提高群众对巩固拓展脱贫攻坚成果工作满意度，助推乡村振兴。</t>
  </si>
  <si>
    <t>2025年滑县老爷庙乡东庄村道路硬化项目</t>
  </si>
  <si>
    <t>老爷庙乡东庄村</t>
  </si>
  <si>
    <t>1.翻新水泥道路长500米，宽5米，厚0.18米，C25混凝土道路，2500平方米;</t>
  </si>
  <si>
    <t>投入22.5万元，1.翻新水泥道路长500米，宽5米，厚0.18米，C25混凝土道路，2500平方米;共计2500平方米。通过项目实施，便于238户群众出行，改善村内交通条件，提高村民生产生活质量，大大提高群众对巩固拓展脱贫攻坚成果工作满意度，助推乡村振兴。</t>
  </si>
  <si>
    <t>2025年滑县老爷庙乡韩小寨村道路硬化项目</t>
  </si>
  <si>
    <t>1.新建水泥道路长100米，宽5米，厚0.18米，C25混凝土道路，500平方米;2.新建水泥道路长60米，宽5米，厚0.18米，C25混凝土道路，300平方米;3.新建水泥道路长80米，宽5米，厚0.18米，C25混凝土道路，400平方米;共计1200平方米。</t>
  </si>
  <si>
    <t>投入10.8万元，1.新建水泥道路长100米，宽5米，厚0.18米，C25混凝土道路，500平方米;2.新建水泥道路长60米，宽5米，厚0.18米，C25混凝土道路，300平方米;3.新建水泥道路长80米，宽5米，厚0.18米，C25混凝土道路，400平方米;共计1200平方米。通过项目实施，便于162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</si>
  <si>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</si>
  <si>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2025年滑县老爷庙乡姬屯村道路硬化项目</t>
  </si>
  <si>
    <t>老爷庙乡姬屯村</t>
  </si>
  <si>
    <t>1.翻新水泥道路长410米，宽4.5米，厚0.18米，C25混凝土道路，1845平方米;</t>
  </si>
  <si>
    <t>投入16.61万元，翻新水泥道路长410米，宽4.5米，厚0.18米，C25混凝土道路，共计1845平方米。通过项目实施，便于442户群众出行，改善村内交通条件，提高村民生产生活质量，大大提高群众对巩固拓展脱贫攻坚成果工作满意度，助推乡村振兴。</t>
  </si>
  <si>
    <t>2025年滑县老爷庙乡刘户固村道路硬化项目</t>
  </si>
  <si>
    <t>老爷庙乡刘户固村</t>
  </si>
  <si>
    <t>1.新建水泥道路长221米，宽5米，厚0.18米，C25混凝土道路，1105平方米;</t>
  </si>
  <si>
    <t>投入9.95万元，1.新建水泥道路长221米，宽5米，厚0.18米，C25混凝土道路，1105平方米;通过项目实施，便于217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</si>
  <si>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</si>
  <si>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2025年滑县老爷庙乡南庄村道路硬化项目</t>
  </si>
  <si>
    <t>老爷庙乡南庄村</t>
  </si>
  <si>
    <t>新建水泥道路长650米，宽5米，厚0.18米，C25混凝土道路，3250平方米</t>
  </si>
  <si>
    <t>投入29.25万元，新建水泥道路长650米，宽5米，厚0.18米，C25混凝土道路，共计3250平方米。通过项目实施，便于198户群众出行，改善村内交通条件，提高村民生产生活质量，大大提高群众对巩固拓展脱贫攻坚成果工作满意度，助推乡村振兴。</t>
  </si>
  <si>
    <t>通过实施该项目，惠及监测户16户，改善该村人居环境，顺应广大农民过上美好生活的期待，建设生态宜居美丽乡村。</t>
  </si>
  <si>
    <t>2025年滑县老爷庙乡聂庄村道路硬化项目</t>
  </si>
  <si>
    <t>老爷庙乡聂庄村</t>
  </si>
  <si>
    <t>1.新建水泥道路长200米，宽4米，厚0.18米，C25混凝土道路，800平方米;2.新建水泥道路长300米，宽6米，厚0.18米，C25混凝土道路，1800平方米;3.新建水泥道路长150米，宽4米，厚0.18米，C25混凝土道路，600平方米;共计3200平方米。</t>
  </si>
  <si>
    <t>投入28.8万元，1.新建水泥道路长200米，宽4米，厚0.18米，C25混凝土道路，800平方米;2.新建水泥道路长300米，宽6米，厚0.18米，C25混凝土道路，1800平方米;3.新建水泥道路长150米，宽4米，厚0.18米，C25混凝土道路，600平方米;共计3200平方米。通过项目实施，便于350户群众出行，改善村内交通条件，提高村民生产生活质量，大大提高群众对巩固拓展脱贫攻坚成果工作满意度，助推乡村振兴。</t>
  </si>
  <si>
    <t>2025年滑县老爷庙乡三义寨村道路硬化项目</t>
  </si>
  <si>
    <t>老爷庙乡三义寨村</t>
  </si>
  <si>
    <t>1.新建水泥道路长200米，宽4米，厚0.18米，C25混凝土道路，800平方米;2.新建水泥道路长50米，宽6米，厚0.18米，C25混凝土道路，300平方米;3.新建水泥道路长50米，宽4米，厚0.18米，C25混凝土道路，200平方米;共计1300平方米。</t>
  </si>
  <si>
    <t>投入11.7万元，1.新建水泥道路长200米，宽4米，厚0.18米，C25混凝土道路，800平方米;2.新建水泥道路长50米，宽6米，厚0.18米，C25混凝土道路，300平方米;3.新建水泥道路长50米，宽4米，厚0.18米，C25混凝土道路，200平方米;共计1300平方米。通过项目实施，便于266户群众出行，改善村内交通条件，提高村民生产生活质量，大大提高群众对巩固拓展脱贫攻坚成果工作满意度，助推乡村振兴。</t>
  </si>
  <si>
    <t>2025年滑县老爷庙乡苏小寨村道路硬化项目</t>
  </si>
  <si>
    <t>老爷庙乡苏小寨村</t>
  </si>
  <si>
    <t>1.新建水泥道路长300米，宽5米，厚0.18米，C25混凝土道路，540平方米;2.新建水泥道路长260米，宽4米，厚0.18米，C25混凝土道路，187平方米;共计2540平方米。</t>
  </si>
  <si>
    <t>投入22.86万元，1.新建水泥道路长300米，宽5米，厚0.18米，C25混凝土道路，540平方米;2.新建水泥道路长260米，宽4米，厚0.18米，C25混凝土道路，187平方米;共计2540平方米。通过项目实施，便于218户群众出行，改善村内交通条件，提高村民生产生活质量，大大提高群众对巩固拓展脱贫攻坚成果工作满意度，助推乡村振兴。</t>
  </si>
  <si>
    <t>2025年滑县老爷庙镇南新庄村道路硬化项目</t>
  </si>
  <si>
    <t>老爷庙镇南新庄村</t>
  </si>
  <si>
    <t>1.新建水泥道路长960米，宽4.5米，厚0.18米，C25混凝土道路，4320平方米;2.新建水泥道路长1200米，宽4.5米，厚0.18米，C25混凝土道路，5400平方米。以上共计9720平方米。</t>
  </si>
  <si>
    <t>投入87.48万元，1.新建水泥道路长960米，宽4.5米，厚0.18米，C25混凝土道路，4320平方米;2.新建水泥道路长1200米，宽4.5米，厚0.18米，C25混凝土道路，5400平方米。通过项目实施，便于640户群众出行，改善村内交通条件，提高村民生产生活质量，大大提高群众对巩固拓展脱贫攻坚成果工作满意度，助推乡村振兴。</t>
  </si>
  <si>
    <t>通过实施该项目，惠及脱贫户及监测户153户，改善该村人居环境，顺应广大农民过上美好生活的期待，建设生态宜居美丽乡村。</t>
  </si>
  <si>
    <t>2025年滑县老爷庙乡郑前街村道路硬化项目</t>
  </si>
  <si>
    <t>老爷庙乡郑前街村</t>
  </si>
  <si>
    <t>1.新建水泥道路长270米，宽4米，厚0.18米，C25混凝土道路，共1080平方米;</t>
  </si>
  <si>
    <t>投入9.72万元，新建水泥道路长270米，宽4米，厚0.18米，C25混凝土道路，共1080平方米。通过项目实施，便于173户群众出行，改善村内交通条件，提高村民生产生活质量，大大提高群众对巩固拓展脱贫攻坚成果工作满意度，助推乡村振兴。</t>
  </si>
  <si>
    <t>2025年滑县老爷庙乡郑张街村道路硬化项目</t>
  </si>
  <si>
    <t>老爷庙乡郑张街村</t>
  </si>
  <si>
    <t>2025年滑县留固镇东付村道路硬化项目</t>
  </si>
  <si>
    <t>留固镇东付村</t>
  </si>
  <si>
    <t>1.新建水泥道路长238米，宽4米，厚0.18米，C25混凝土道路，952平方米;</t>
  </si>
  <si>
    <t>投入8.57万元，1.新建水泥道路长238米，宽4米，厚0.18米，C25混凝土道路，952平方米;通过项目实施，便于323户群众出行，改善村内交通条件，提高村民生产生活质量，大大提高群众对巩固拓展脱贫攻坚成果工作满意度，助推乡村振兴。</t>
  </si>
  <si>
    <t>2025年滑县留固镇东尖庄道路硬化项目</t>
  </si>
  <si>
    <t>留固镇东尖庄</t>
  </si>
  <si>
    <t>1.新建水泥道路长250米，宽4米，厚0.18米，C25混凝土道路，1000平方米;</t>
  </si>
  <si>
    <t>投入9万元，1.新建水泥道路长250米，宽4米，厚0.18米，C25混凝土道路，1000平方米;通过项目实施，便于525户群众出行，改善村内交通条件，提高村民生产生活质量，大大提高群众对巩固拓展脱贫攻坚成果工作满意度，助推乡村振兴。</t>
  </si>
  <si>
    <t>2025年滑县留固镇东冢头村道路硬化项目</t>
  </si>
  <si>
    <t>留固镇东冢头村</t>
  </si>
  <si>
    <t>1.新建水泥道路长550米，宽4米，厚0.18米，C25混凝土道路，2200平方米。</t>
  </si>
  <si>
    <t>投入19.8万元，新建水泥道路长550米，宽4米，厚0.18米，C25混凝土道路，2200平方米。通过项目实施，便于221户群众出行，改善村内交通条件，提高村民生产生活质量，大大提高群众对巩固拓展脱贫攻坚成果工作满意度，助推乡村振兴。</t>
  </si>
  <si>
    <t>2025年滑县留固镇东庄营村道路硬化项目</t>
  </si>
  <si>
    <t>留固镇东庄营村</t>
  </si>
  <si>
    <t>1.新建水泥道路长200米，宽4米，厚0.18米，C25混凝土道路，800平方米。</t>
  </si>
  <si>
    <t>投入7.2万元，1.新建水泥道路长200米，宽4米，厚0.18米，C25混凝土道路，800平方米。通过项目实施，便于230户群众出行，改善村内交通条件，提高村民生产生活质量，大大提高群众对巩固拓展脱贫攻坚成果工作满意度，助推乡村振兴。</t>
  </si>
  <si>
    <t>2025年滑县留固镇李庄村道路硬化项目</t>
  </si>
  <si>
    <t>1.原水泥路已损坏翻新水泥道路长40米，宽5米，厚0.18米，C25混凝土道路，200平方米;2.原水泥路已损坏翻新水泥道路20米，宽5米，厚0.18米，C25混凝土道路，100平方米;3.原水泥路已损坏翻新水泥道路长10米，宽5米，厚0.18米，C25混凝土道路，50平方米;4.原水泥路已损坏翻新水泥道路长10米，宽5米，厚0.18米，C25混凝土道路，50平方米;5.原水泥路已损坏翻新水泥道路长30米，宽5米，厚0.18米，C25混凝土道路，150平方米;以上共计550平方米。</t>
  </si>
  <si>
    <t>投入4.95万元，1.原水泥路已损坏翻新水泥道路长40米，宽5米，厚0.18米，C25混凝土道路，200平方米;2.原水泥路已损坏翻新水泥道路20米，宽5米，厚0.18米，C25混凝土道路，100平方米;3.原水泥路已损坏翻新水泥道路长10米，宽5米，厚0.18米，C25混凝土道路，50平方米;4.原水泥路已损坏翻新水泥道路长10米，宽5米，厚0.18米，C25混凝土道路，50平方米;5.原水泥路已损坏翻新水泥道路长30米，宽5米，厚0.18米，C25混凝土道路，150平方米;。通过项目实施，便于398户群众出行，改善村内交通条件，提高村民生产生活质量，大大提高群众对巩固拓展脱贫攻坚成果工作满意度，助推乡村振兴。</t>
  </si>
  <si>
    <t>2025年滑县留固镇路安村道路硬化项目</t>
  </si>
  <si>
    <t>留固镇路安村</t>
  </si>
  <si>
    <t>1.新建水泥道路长230米，宽5米，厚0.18米，C25混凝土道路，1150平方米;2.新建水泥道路长70米，宽6米，厚0.18米，C25混凝土道路，420平方米;3.新建水泥道路长130米，宽4米，厚0.18米，C25混凝土道路，520平方米;4.新建水泥道路长150米，宽4米，厚0.18米，C25混凝土道路，600平方米。以上共计2690平方米。</t>
  </si>
  <si>
    <t>投入24.21万元，1.新建水泥道路长230米，宽5米，厚0.18米，C25混凝土道路，1150平方米;2.新建水泥道路长70米，宽6米，厚0.18米，C25混凝土道路，420平方米;3.新建水泥道路长130米，宽4米，厚0.18米，C25混凝土道路，520平方米;4.新建水泥道路长150米，宽4米，厚0.18米，C25混凝土道路，600平方米。通过项目实施，便于379户群众出行，改善村内交通条件，提高村民生产生活质量，大大提高群众对巩固拓展脱贫攻坚成果工作满意度，助推乡村振兴。</t>
  </si>
  <si>
    <t>2025年滑县留固镇前庄村道路硬化项目</t>
  </si>
  <si>
    <t>留固镇前庄村</t>
  </si>
  <si>
    <t>1.新建水泥道路长600米，宽4米，厚0.15米，C25混凝土道路，2400平方米。</t>
  </si>
  <si>
    <t>投入21.6万元，新建水泥道路长600米，宽4米，厚0.15米，C25混凝土道路，2400平方米。通过项目实施，便于138户群众出行，改善村内交通条件，提高村民生产生活质量，大大提高群众对巩固拓展脱贫攻坚成果工作满意度，助推乡村振兴。</t>
  </si>
  <si>
    <t>2025年滑县留固镇双营东街村道路硬化项目</t>
  </si>
  <si>
    <t>留固镇双营东街</t>
  </si>
  <si>
    <t>1.新建水泥道路长500米，宽5米，厚0.18米，C25混凝土道路，2500平方米。</t>
  </si>
  <si>
    <t>投入22.5万元，新建水泥道路长500米，宽5米，厚0.18米，C25混凝土道路，2500平方米。通过项目实施，便于276户群众出行，改善村内交通条件，提高村民生产生活质量，大大提高群众对巩固拓展脱贫攻坚成果工作满意度，助推乡村振兴。</t>
  </si>
  <si>
    <t>2025年滑县牛屯镇暴庄村道路硬化项目</t>
  </si>
  <si>
    <t>牛屯镇暴庄村</t>
  </si>
  <si>
    <t>1.新建水泥道路长500米，宽4米，厚0.18米，C25混凝土道路，2000平方米;</t>
  </si>
  <si>
    <t>投入18万元，1.新建水泥道路长500米，宽4米，厚0.18米，C25混凝土道路，2000平方米。通过项目实施，便于251户群众出行，改善村内交通条件，提高村民生产生活质量，大大提高群众对巩固拓展脱贫攻坚成果工作满意度，助推乡村振兴。</t>
  </si>
  <si>
    <t>2025年滑县牛屯镇后寺村道路硬化项目</t>
  </si>
  <si>
    <t>牛屯镇后寺村</t>
  </si>
  <si>
    <t>1.新建水泥道路长392米，宽4米，厚0.18米，C25混凝土道路，1568平方米。</t>
  </si>
  <si>
    <t>投入14.112万元，1.新建水泥道路长392米，宽4米，厚0.18米，C25混凝土道路，1568平方米。通过项目实施，便于97户群众出行，改善村内交通条件，提高村民生产生活质量，大大提高群众对巩固拓展脱贫攻坚成果工作满意度，助推乡村振兴。</t>
  </si>
  <si>
    <t>过实施该项目，惠及脱贫户及监测户4户，改善该村人居环境，顺应广大农民过上美好生活的期待，建设生态宜居美丽乡村。</t>
  </si>
  <si>
    <t>2025年滑县牛屯镇李建村道路硬化项目</t>
  </si>
  <si>
    <t>牛屯镇李建村</t>
  </si>
  <si>
    <t>1.新建水泥道路长380米，宽5米，厚0.18米，C25混凝土道路，1900平方米;</t>
  </si>
  <si>
    <t>投入17.1万元，新建水泥道路长380米，宽5米，厚0.18米，C25混凝土道路，1900平方米;通过项目实施，便于327户群众出行，改善村内交通条件，提高村民生产生活质量，大大提高群众对巩固拓展脱贫攻坚成果工作满意度，助推乡村振兴。</t>
  </si>
  <si>
    <t>2025年滑县牛屯镇小王庄村道路硬化项目</t>
  </si>
  <si>
    <t>牛屯镇小王庄村</t>
  </si>
  <si>
    <t>投入7.2万元，1.新建水泥道路长200米，宽4米，厚0.18米，C25混凝土道路通过项目实施，便于132户群众出行，改善村内交通条件，提高村民生产生活质量，大大提高群众对巩固拓展脱贫攻坚成果工作满意度，助推乡村振兴。</t>
  </si>
  <si>
    <t>2025年滑县牛屯镇雪坡寨村道路硬化项目</t>
  </si>
  <si>
    <t>牛屯镇雪坡寨村</t>
  </si>
  <si>
    <t>投入10.8万元，新建水泥道路长300米，宽4米，厚0.18米，C25混凝土道路，1200平方米;通过项目实施，便于218户群众出行，改善村内交通条件，提高村民生产生活质量，大大提高群众对巩固拓展脱贫攻坚成果工作满意度，助推乡村振兴。</t>
  </si>
  <si>
    <t>2025年滑县牛屯镇张营村道路硬化项目</t>
  </si>
  <si>
    <t>牛屯镇张营村</t>
  </si>
  <si>
    <t>1.新建水泥道路长285米，宽4米，厚0.18米，C25混凝土道路，1140平方米。</t>
  </si>
  <si>
    <t>投入10.26万元，1.新建水泥道路长285米，宽4米，厚0.18米，C25混凝土道路，1140平方米。通过项目实施，便于346户群众出行，改善村内交通条件，提高村民生产生活质量，大大提高群众对巩固拓展脱贫攻坚成果工作满意度，助推乡村振兴。</t>
  </si>
  <si>
    <t>过实施该项目，惠及脱贫户及监测户45户，改善该村人居环境，顺应广大农民过上美好生活的期待，建设生态宜居美丽乡村。</t>
  </si>
  <si>
    <t>2025年滑县桑村乡南齐邱村道路硬化项目</t>
  </si>
  <si>
    <t>桑村乡南齐邱村</t>
  </si>
  <si>
    <t>1.新建水泥道路长600米，宽4米，厚0.18米，C25混凝土道路，2400平方米;</t>
  </si>
  <si>
    <t>投入21.6万元，1.新建水泥道路长600米，宽4米，厚0.18米，C25混凝土道路，2400平方米。通过项目实施，便于426户群众出行，改善村内交通条件，提高村民生产生活质量，大大提高群众对巩固拓展脱贫攻坚成果工作满意度，助推乡村振兴</t>
  </si>
  <si>
    <t>2025年滑县上官镇鲁邑寨西街村道路硬化项目</t>
  </si>
  <si>
    <t>上官镇鲁西村</t>
  </si>
  <si>
    <t>1.新建水泥道路长700米，宽4米，厚0.18米，C25混凝土道路，2800平方米。</t>
  </si>
  <si>
    <t>投入25.20万元，1.新建水泥道路长700米，宽4米，厚0.18米，C25混凝土道路，2800平方米。通过项目实施，便于356户群众出行，改善村内交通条件，提高村民生产生活质量，大大提高群众对巩固拓展脱贫攻坚成果工作满意度，助推乡村振兴。</t>
  </si>
  <si>
    <t>2025年滑县上官镇鲁邑寨中街村道路硬化项目</t>
  </si>
  <si>
    <t>上官镇鲁中村</t>
  </si>
  <si>
    <t>1.新建水泥道路长400米，宽4米，厚0.18米，C25混凝土道路，1600平方米。</t>
  </si>
  <si>
    <t>投入14.4万元，1.新建水泥道路长400米，宽4米，厚0.18米，C25混凝土道路，1600平方米。通过项目实施，便于325户群众出行，改善村内交通条件，提高村民生产生活质量，大大提高群众对巩固拓展脱贫攻坚成果工作满意度，助推乡村振兴。</t>
  </si>
  <si>
    <t>2025年滑县上官镇中山峰村道路硬化项目</t>
  </si>
  <si>
    <t>上官镇中山峰村</t>
  </si>
  <si>
    <t>改建水泥道路长148米，宽6米，厚0.18米，888平方米。</t>
  </si>
  <si>
    <t>投入7.99万元，新建水泥道路长148米，宽6米，厚0.18米，888平方米。通过项目实施，便于309户群众出行，改善村内交通条件，提高村民生产生活质量，大大提高群众对巩固拓展脱贫攻坚成果工作满意度，助推乡村振兴。</t>
  </si>
  <si>
    <t>2025年滑县四间房镇大芬村道路硬化项目</t>
  </si>
  <si>
    <t>四间房镇大芬村</t>
  </si>
  <si>
    <t>1.新建水泥道路长425米，宽5米，厚0.18米，C25混凝土道路，2125平方米;以上共计2125平方米。</t>
  </si>
  <si>
    <t>投入19.13万元。1.新建水泥道路长425米，宽5米，厚0.18米，C25混凝土道路，2125平方米;以上共计2125平方米。通过项目实施，便于265户群众出行，改善村内交通条件，提高村民生产生活质量，大大提高群众对巩固拓展脱贫攻坚成果工作满意度，助推乡村振兴。</t>
  </si>
  <si>
    <t>2025年滑县四间房镇魏南呼村道路硬化项目</t>
  </si>
  <si>
    <t>四间房镇魏南呼村</t>
  </si>
  <si>
    <t>1.新建水泥道路长300米，宽5米，厚0.18米，C25混凝土道路，1500平方米;</t>
  </si>
  <si>
    <t>投入13.5万元。1.新建水泥道路长300米，宽5米，厚0.18米，C25混凝土道路，1500平方米;通过项目实施，便于588户群众出行，改善村内交通条件，提高村民生产生活质量，大大提高群众对巩固拓展脱贫攻坚成果工作满意度，助推乡村振兴。</t>
  </si>
  <si>
    <t>1.新建水泥道路长400米，宽5米，厚0.18米，C25混凝土道路，2000平方米;</t>
  </si>
  <si>
    <t>投入18万元。1.新建水泥道路长400米，宽5米，厚0.18米，C25混凝土道路，2000平方米;通过项目实施，便于588户群众出行，改善村内交通条件，提高村民生产生活质量，大大提高群众对巩固拓展脱贫攻坚成果工作满意度，助推乡村振兴。</t>
  </si>
  <si>
    <t>2025年滑县瓦岗寨乡西梦庄第三村道路硬化项目</t>
  </si>
  <si>
    <t>瓦岗寨乡西梦庄第三村</t>
  </si>
  <si>
    <t>新建水泥道路长130米，宽5米，厚0.18米，C25混凝土道路，650平方米。</t>
  </si>
  <si>
    <t>投入5.85万元，新建水泥道路长130米，宽5米，厚0.18米，C25混凝土道路，650平方米。通过项目实施，便于238户群众出行，改善村内交通条件，提高村民生产生活质量，大大提高群众对巩固拓展脱贫攻坚成果工作满意度，助推乡村振兴。</t>
  </si>
  <si>
    <t>2025年滑县万古镇东乔庄村道路硬化项目</t>
  </si>
  <si>
    <t>万古镇东乔庄村</t>
  </si>
  <si>
    <t>新建水泥道路长50米，宽4米，厚0.18米，C25混凝土道路，200平方米;</t>
  </si>
  <si>
    <t>投入1.8万元，新建水泥道路长50米，宽4米，厚0.18米，C25混凝土道路，200平方米;通过项目实施，便于378户群众出行，改善村内交通条件，提高村民生产生活质量，大大提高群众对巩固拓展脱贫攻坚成果工作满意度，助推乡村振兴。</t>
  </si>
  <si>
    <t>2025年滑县万古镇东双庄村道路硬化项目</t>
  </si>
  <si>
    <t>万古镇东双庄村</t>
  </si>
  <si>
    <t>新建水泥道路长130米，宽4米，厚0.18米，C25混凝土道路，520平方米;</t>
  </si>
  <si>
    <t>投入4.68万元，新建水泥道路长130米，宽4米，厚0.18米，C25混凝土道路，520平方米;通过项目实施，便于428户群众出行，改善村内交通条件，提高村民生产生活质量，大大提高群众对巩固拓展脱贫攻坚成果工作满意度，助推乡村振兴。</t>
  </si>
  <si>
    <t>2025年滑县万古镇西双庄村道路硬化项目</t>
  </si>
  <si>
    <t>1.改建水泥道路长108米，宽5米，厚0.18米，C25混凝土道路，540平方米;</t>
  </si>
  <si>
    <t>投入4.86万元，1.新建水泥道路长108米，宽5米，厚0.18米，C25混凝土道路，540平方米，通过项目实施，便于378户群众出行，改善村内交通条件，提高村民生产生活质量，大大提高群众对巩固拓展脱贫攻坚成果工作满意度，助推乡村振兴。</t>
  </si>
  <si>
    <t>通过实施该项目，惠及脱贫户及监测户67户，改善该村人居环境，顺应广大农民过上美好生活的期待，建设生态宜居美丽乡村。</t>
  </si>
  <si>
    <t>2025年滑县王庄镇郭草滩村道路硬化项目</t>
  </si>
  <si>
    <t>1.新建水泥道路长250米，宽6米，厚0.18米，C25混凝土道路，1500平方米;2.新建水泥道路长380米，宽4.5米，厚0.18米，C25混凝土道路，1710平方米。以上共计3210平方米。</t>
  </si>
  <si>
    <t>投入28.89万元，1.新建水泥道路长250米，宽6米，厚0.18米，C25混凝土道路，1500平方米;2.新建水泥道路长380米，宽4.5米，厚0.18米，C25混凝土道路，1710平方米。以上共计3210平方米。通过项目实施，便于200户群众出行，改善村内交通条件，提高村民生产生活质量，大大提高群众对巩固拓展脱贫攻坚成果工作满意度，助推乡村振兴。</t>
  </si>
  <si>
    <t>2025年滑县王庄镇沙店南街村道路硬化项目</t>
  </si>
  <si>
    <t>王庄镇沙店南街村</t>
  </si>
  <si>
    <t>1.新建水泥道路长80米，宽4米，厚0.18米，C25混凝土道路，320平方米;</t>
  </si>
  <si>
    <t>投入2.88万元，1.新建水泥道路长80米，宽4米，厚0.18米，C25混凝土道路，320平方米;通过项目实施，便于382户群众出行，改善村内交通条件，提高村民生产生活质量，大大提高群众对巩固拓展脱贫攻坚成果工作满意度，助推乡村振兴。</t>
  </si>
  <si>
    <t>2025年滑县小铺乡常家庄村道路硬化项目</t>
  </si>
  <si>
    <t>小铺乡东常庄村</t>
  </si>
  <si>
    <t>1.改建水泥道路长320米，宽4米，厚0.18米，C25混凝土道路，共计1280平方米；          2.改建水泥道路长250米，宽5米，厚0.18米，C25混凝土道路，1250平方米；以上共计2530平方米。</t>
  </si>
  <si>
    <t>投入22.77万元，改建水泥道路共计2530平方米。通过项目实施，便于525户群众出行，改善村内交通条件，提高村民生产生活质量，大大提高群众对巩固拓展脱贫攻坚成果工作满意度，助推乡村振兴。</t>
  </si>
  <si>
    <t>小铺乡人民政府</t>
  </si>
  <si>
    <t>2025年滑县小铺乡姜庄村道路硬化项目</t>
  </si>
  <si>
    <t>小铺乡姜庄村</t>
  </si>
  <si>
    <t>1.改建水泥道路长200米，宽4米，厚0.18米，C25混凝土道路，共计800平方米；            2.改建水泥道路长103米，宽5米，厚0.18米，C25混凝土道路，515平方米；   3.改建水泥道路长71米，宽6米，厚0.18米，C25混凝土道路，426平方米；以上共计1741平方米。</t>
  </si>
  <si>
    <t>投入15.67万元，改建水泥道路共计1741平方米。通过项目实施，便于281户群众出行，改善村内交通条件，提高村民生产生活质量，大大提高群众对巩固拓展脱贫攻坚成果工作满意度，助推乡村振兴。</t>
  </si>
  <si>
    <t>2025年滑县小铺乡中寺村道路硬化项目</t>
  </si>
  <si>
    <t>小铺乡中寺村</t>
  </si>
  <si>
    <t>1.改建水泥道路长500米，宽4米，厚0.18米，C25混凝土道路，2000平方米；2.改建水泥道路长120米，宽4.5米，厚0.18米，C25混凝土道路，540平方米；以上共计2540平方米。</t>
  </si>
  <si>
    <t>投入22.86万元，建设水泥道路共计2540平方米。通过项目实施，便于432户群众出行，改善村内交通条件，提高村民生产生活质量，大大提高群众对巩固拓展脱贫攻坚成果工作满意度，助推乡村振兴。</t>
  </si>
  <si>
    <t>2025年滑县小铺乡东程寨一村村道路硬化项目</t>
  </si>
  <si>
    <t>小铺乡东程寨一村</t>
  </si>
  <si>
    <t>1.改建水泥道路长750米，宽5米，厚0.18米，C25混凝土道路，共计3750平方米。</t>
  </si>
  <si>
    <t>投入33.75万元，改建水泥道路共计3750平方米。通过项目实施，便于275户群众出行，改善村内交通条件，提高村民生产生活质量，大大提高群众对巩固拓展脱贫攻坚成果工作满意度，助推乡村振兴。</t>
  </si>
  <si>
    <t>2025年滑县小铺乡新庄村道路硬化项目</t>
  </si>
  <si>
    <t>小铺乡新庄村</t>
  </si>
  <si>
    <t>1.新建水泥道路长100米，宽4.5米，厚0.18米，C25混凝土道路，共计450平方米；          2.新建水泥道路长70米，宽6米，厚0.18米，C25混凝土道路，共计420平方米；            以上共计870平方米。</t>
  </si>
  <si>
    <t>投入7.83万元，新建水泥道路共计870平方米。通过项目实施，便于285户群众出行，改善村内交通条件，提高村民生产生活质量，大大提高群众对巩固拓展脱贫攻坚成果工作满意度，助推乡村振兴。</t>
  </si>
  <si>
    <t>2025年滑县小铺乡前任庄村道路硬化项目</t>
  </si>
  <si>
    <t>小铺乡前任庄村</t>
  </si>
  <si>
    <t>1.新建水泥道路长250米，宽4米，厚0.18米，C25混凝土道路，1000平方米；2.改建水泥道路长150米，宽6米，厚0.18米，C25混凝土道路，900平方米；以上共计1900平方米。</t>
  </si>
  <si>
    <t>投入17.1万元，建设水泥道路共计1900平方米。通过项目实施，便于175户群众出行，改善村内交通条件，提高村民生产生活质量，大大提高群众对巩固拓展脱贫攻坚成果工作满意度，助推乡村振兴。</t>
  </si>
  <si>
    <t>2025年滑县小铺乡后寨村道路硬化项目</t>
  </si>
  <si>
    <t>小铺乡后寨村</t>
  </si>
  <si>
    <t>改建水泥道路长500米，宽4米，厚0.18米，C25混凝土道路，2000平方米。</t>
  </si>
  <si>
    <t>投入18万元，建设水泥道路共计2000平方米。通过项目实施，便于399户群众出行，改善村内交通条件，提高村民生产生活质量，大大提高群众对巩固拓展脱贫攻坚成果工作满意度，助推乡村振兴。</t>
  </si>
  <si>
    <t>2025年滑县小铺乡申家庄村道路硬化项目</t>
  </si>
  <si>
    <t>小铺乡申家庄村</t>
  </si>
  <si>
    <t>改建水泥道路长740米，宽4米，厚0.18米，C25混凝土道路，共计2960平方米。</t>
  </si>
  <si>
    <t>投入26.64万元，改建水泥道路共计2960平方米。通过项目实施，便于334户群众出行，改善村内交通条件，提高村民生产生活质量，大大提高群众对巩固拓展脱贫攻坚成果工作满意度，助推乡村振兴。</t>
  </si>
  <si>
    <t>2025年滑县小铺乡胡营村道路硬化项目</t>
  </si>
  <si>
    <t>小铺乡胡营村</t>
  </si>
  <si>
    <t>新建水泥道路长280米，宽4米，厚0.18米，C25混凝土道路，共计1120平方米。</t>
  </si>
  <si>
    <t>投入10.08万元，新建水泥道路共计1120平方米。通过项目实施，便于486户群众出行，改善村内交通条件，提高村民生产生活质量，大大提高群众对巩固拓展脱贫攻坚成果工作满意度，助推乡村振兴。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</si>
  <si>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</si>
  <si>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2025年滑县小铺乡界河路村道路硬化项目</t>
  </si>
  <si>
    <t>小铺乡界河路村</t>
  </si>
  <si>
    <t>改建水泥道路长400米，宽4米，厚0.18米，C25混凝土道路，1600平方米。</t>
  </si>
  <si>
    <t>投入14.40万元，改建水泥道路长400米，宽4米，厚0.18米，C25混凝土道路，1600平方米。通过项目实施，便于417户群众出行，改善村内交通条件，提高村民生产生活质量，大大提高群众对巩固拓展脱贫攻坚成果工作满意度，助推乡村振兴。</t>
  </si>
  <si>
    <t>2025年滑县小铺乡东程寨二村道路硬化项目</t>
  </si>
  <si>
    <t>小铺乡东程寨二村</t>
  </si>
  <si>
    <t>改建水泥道路长134米，宽5米，厚0.18米，C25混凝土道路，670平方米。</t>
  </si>
  <si>
    <t>投入6.03万元，改建水泥道路长134米，宽5米，厚0.18米，C25混凝土道路，670平方米。通过项目实施，便于453户群众出行，改善村内交通条件，提高村民生产生活质量，大大提高群众对巩固拓展脱贫攻坚成果工作满意度，助推乡村振兴。</t>
  </si>
  <si>
    <t>2025年滑县小铺乡牛家庄村道路硬化项目</t>
  </si>
  <si>
    <t>小铺乡牛家庄村</t>
  </si>
  <si>
    <t>改建水泥道路长160米，宽4米，厚0.18米，C25混凝土道路，640平方米。</t>
  </si>
  <si>
    <t>投入5.76万元，改建水泥道路长160米，宽4米，厚0.18米，C25混凝土道路，640平方米。通过项目实施，便于235户群众出行，改善村内交通条件，提高村民生产生活质量，大大提高群众对巩固拓展脱贫攻坚成果工作满意度，助推乡村振兴。</t>
  </si>
  <si>
    <t>2025年滑县小铺乡董村道路硬化项目</t>
  </si>
  <si>
    <t>小铺乡董村</t>
  </si>
  <si>
    <t>1.改建水泥道路长20米，宽4米，厚0.18米，C25混凝土道路，80平方米；2.改建水泥道路长33米，宽5米，厚0.18米，C25混凝土道路，165平方米；3.改建水泥道路长113米，宽5.7米，厚0.18米，C25混凝土道路，644.1平方米；以上共计889.1平方米。</t>
  </si>
  <si>
    <t>投入8.00万元，改建水泥道路长20米，宽4米，厚0.18米，C25混凝土道路，80平方米；改建水泥道路长33米，宽5米，厚0.18米，C25混凝土道路，165平方米；改建水泥道路长113米，宽5.7米，厚0.18米，C25混凝土道路，644.1平方米；共计889.1平方米。通过项目实施，便于255户群众出行，改善村内交通条件，提高村民生产生活质量，大大提高群众对巩固拓展脱贫攻坚成果工作满意度，助推乡村振兴。</t>
  </si>
  <si>
    <t>2025年滑县小铺乡许庄村道路硬化项目</t>
  </si>
  <si>
    <t>小铺乡许庄村</t>
  </si>
  <si>
    <t>改建水泥道路长700米，宽4米，厚0.18米，C25混凝土道路，2800平方米。</t>
  </si>
  <si>
    <t>投入25.2万元，改建水泥道路长700米，宽4米，厚0.18米，C25混凝土道路，2800平方米。通过项目实施，便于762户群众出行，改善村内交通条件，提高村民生产生活质量，大大提高群众对巩固拓展脱贫攻坚成果工作满意度，助推乡村振兴。</t>
  </si>
  <si>
    <t>2025年滑县小铺乡大张庄村道路硬化项目</t>
  </si>
  <si>
    <t>小铺乡大张庄村</t>
  </si>
  <si>
    <t>改建水泥道路长597米，宽4米，厚0.18米，C25混凝土道路，2388平方米。</t>
  </si>
  <si>
    <t>投入21.49万元，改建水泥道路长597米，宽4米，厚0.18米，C25混凝土道路，2388平方米；通过项目实施，便于316户群众出行，改善村内交通条件，提高村民生产生活质量，大大提高群众对巩固拓展脱贫攻坚成果工作满意度，助推乡村振兴。</t>
  </si>
  <si>
    <t>2025年滑县枣村乡大屯村道路硬化项目</t>
  </si>
  <si>
    <t>1.新建水泥路长175米，5米宽，C25混凝土道路，875平方米;2.新建水泥路长122米，5米宽，C25混凝土道路，610平方米;3.新建水泥路长56米，5米宽，C25混凝土道路，280平方米;4.新建水泥路长69米，4米宽，C25混凝土道路，276平方米;5.改建水泥路长245米，5米宽，C25混凝土道路，1225平方米;6.新建水泥路长50米，5米宽，C25混凝土道路，250平方米;以上共计3516平方米。</t>
  </si>
  <si>
    <t>通过项目实施，便于673户群众出行，改善村内交通条件，提高村民生产生活质量，大力提高群众对巩固脱贫攻坚成果工作满意度，助推乡村振兴。</t>
  </si>
  <si>
    <t>2025年滑县枣村乡焦村道路硬化项目</t>
  </si>
  <si>
    <t>枣村乡焦村</t>
  </si>
  <si>
    <t>1.新建水泥路长100米，宽5米厚0.18米，C25混凝土道路500平方米;2、新建水泥路长350米，宽4米厚0.18米，C25混凝土道路，1400平方米;以上共计1900平方米。</t>
  </si>
  <si>
    <t>投入17.1万元，1.新建水泥路长100米，宽5米厚0.18米，C25混凝土道路500平方米;2、新建水泥路长350米，宽4米厚0.18米，C25混凝土道路，1400平方米;以上共计1900平方米。通过项目实施，便于234户群众出行，改善村内交通条件，提高村民生产生活质量，大大提高群众对巩固拓展脱贫攻坚成果工作满意度，助推乡村振兴。</t>
  </si>
  <si>
    <t>2025年滑县枣村乡焦楼村道乡路硬化项目</t>
  </si>
  <si>
    <t>枣村乡焦楼村</t>
  </si>
  <si>
    <t>1.新建水泥路长380米，宽6米厚0.18米，C25混凝土道路，2280平方米;以上共计2280平方米。</t>
  </si>
  <si>
    <t>投入20.52万元，新建水泥路长380米，宽6米厚0.18米，C25混凝土道路，2280平方米;以上共计2280平方米。通过项目实施，便于197户群众出行，改善村内交通条件，提高村民生产生活质量，大大提高群众对巩固拓展脱贫攻坚成果工作满意度，助推乡村振兴。</t>
  </si>
  <si>
    <t>2025年滑县枣村乡南屯村道路硬化项目</t>
  </si>
  <si>
    <t>1.改建水泥道路长320米，宽6米，厚0.18米，C25混凝土道路，1920平方米;以上共计1920平方米。</t>
  </si>
  <si>
    <t>投入17.28万元，1.改建水泥道路长320米，宽6米，厚0.18米，C25混凝土道路，1920平方米;以上共计1920平方米。通过项目实施，便于414户群众出行，改善村内交通条件，提高村民生产生活质量，大大提高群众对巩固拓展脱贫攻坚成果工作满意度，助推乡村振兴。</t>
  </si>
  <si>
    <t>2025年滑县枣村乡秦新庄村道路硬化项目</t>
  </si>
  <si>
    <t>枣村乡秦新庄村</t>
  </si>
  <si>
    <t xml:space="preserve">1.新建水泥路长100米，宽4米厚0.18米，C25混凝土道路400平方米;2、新建水泥路长187米，宽6米厚0.18米，C25混凝土道路1122平方米;3、 新建水泥路长200米，宽4.5米厚0.18米，C25混凝土道路，900平方米;以上共计2422平方米。              </t>
  </si>
  <si>
    <t>投入21.798万元，1.新建水泥路长100米，宽4米厚0.18米，C25混凝土道路400平方米；2、新建水泥路长187米，宽6米厚0.18米，C25混凝土道路1122平方米;3、新建水泥路长200米，宽4.5米厚0.18米，C25混凝土道路，900平方米;以上共计2422平方米。通过项目实施，便于209户群众出行，改善村内交通条件，提高村民生产生活质量，大大提高群众对巩固拓展脱贫攻坚成果工作满意度，助推乡村振兴。</t>
  </si>
  <si>
    <t>2025年滑县枣村乡任屯村道路硬化项目</t>
  </si>
  <si>
    <t>枣村乡任屯村</t>
  </si>
  <si>
    <t>1.新建水泥路长240米，宽4米厚0.18米，C25混凝土道路960平方米;2、新建水泥路长255米，宽4米厚0.18米，C25混凝土道路，1020平方米;以上共计1980平方米。</t>
  </si>
  <si>
    <t>投入17.82万元，1.新建水泥路长240米，宽4米厚0.18米，C25混凝土道路960平方米;2、新建水泥路长255米，宽4米厚0.18米，C25混凝土道路，1020平方米;以上共计1980平方米。通过项目实施，便于245户群众出行，改善村内交通条件，提高村民生产生活质量，大大提高群众对巩固拓展脱贫攻坚成果工作满意度，助推乡村振兴。</t>
  </si>
  <si>
    <t>枣村乡任
屯村</t>
  </si>
  <si>
    <t>2025年滑县枣村乡汤营村道路硬化项目</t>
  </si>
  <si>
    <t>枣村乡汤营村</t>
  </si>
  <si>
    <t>1.新建水泥道路长70米，宽4米，厚0.18米，C25混凝土道路，280平方米;以上共计280平方米。</t>
  </si>
  <si>
    <t>投入2.52万元，1.新建水泥道路长70米，宽4米，厚0.18米，C25混凝土道路，280平方米;以上共计280平方米。通过项目实施，便于410户群众出行，改善村内交通条件，提高村民生产生活质量，大大提高群众对巩固拓展脱贫攻坚成果工作满意度，助推乡村振兴。</t>
  </si>
  <si>
    <t>1.新建水泥道路长36米，宽6米，厚0.18米，C25混凝土道路，216平方米;2.新建水泥道路长25米，宽4米，厚0.18米，C25混凝土道路，100平方米。以上共计316平方米。</t>
  </si>
  <si>
    <t>投入2.84万元，1.新建水泥道路长36米，宽6米，厚0.18米，C25混凝土道路，216平方米;2.新建水泥道路长25米，宽4米，厚0.18米，C25混凝土道路，100平方米。通过项目实施，便于410户群众出行，改善村内交通条件，提高村民生产生活质量，大大提高群众对巩固拓展脱贫攻坚成果工作满意度，助推乡村振兴。</t>
  </si>
  <si>
    <t>2025年滑县赵营镇后陈家村道路硬化项目</t>
  </si>
  <si>
    <t>赵营镇后陈家村</t>
  </si>
  <si>
    <t>1.改建水泥道路长300米，宽5米，厚 0.18米，C25混凝土道路，1500平方米;以上共计1500平方米。</t>
  </si>
  <si>
    <t>投入13.5万元，1.改建水泥道路长300米，宽5米，厚 0.18米，C25混凝土道路，1500平方米;以上共计1500平方米。通过项目实施，便于105户群众出行，改善村内交通条件，提高村民生产生活质量，大大提高群众对巩固拓展脱贫攻坚成果工作满意度，助推乡村振兴。</t>
  </si>
  <si>
    <t>以工代赈项目</t>
  </si>
  <si>
    <t>2025年滑县白道口镇白道口村中央财政以工代赈项目</t>
  </si>
  <si>
    <t>白道口镇白道口村</t>
  </si>
  <si>
    <t>新建道路总面积38993平方米，人行道铺设1240平方米，雨、污水管网各敷设150米。</t>
  </si>
  <si>
    <t>投入390万元，新建道路总面积38993平方米，人行道铺设1240平方米，雨、污水管网各敷设150米。便于白道口村群众出行，改善村内交通条件，提高村民生产生活质量，大大提高群众对巩固拓展脱贫攻坚成果工作满意度，助推乡村振兴。</t>
  </si>
  <si>
    <t>通过实施该项目，可吸纳当地低收入群众务工人数85人，提升低收入群众务工收入，改善该村人居环境，顺应广大农民过上美好生活的期待，建设生态宜居美丽乡村。</t>
  </si>
  <si>
    <t>县发改委</t>
  </si>
  <si>
    <t>二、产业扶持类</t>
  </si>
  <si>
    <t>村集体经济发展扶持项目</t>
  </si>
  <si>
    <t>2025年滑县老爷庙乡北小寨村巩固拓展脱贫攻坚成果和乡村振兴项目</t>
  </si>
  <si>
    <t>产业发展</t>
  </si>
  <si>
    <t>为相关行政村村集体投入产业发展扶持资金，依托滑县古坊食品有限公司牛肉初加工项目，由公司每年按实际投入产业扶持资金的5%支付租金，用于增加受扶持村村集体收入。
扶持资金用于建设牛肉初加工车间（厂房）及附属设施，建成后形成的资产归受扶持村集体所有，建设任务为：新建牛肉加工车间（厂房）6座，每座车间（厂房）为三层(内含仓库、清洗解冻车间、煮制车间、晾制车间、内包车间、高温灭菌车间、外包车间、成品仓库冷库、腌制冷库等)，总建筑面积8624.48平米。其中：1#、2#、3#车间（厂房）建筑长22.00米，宽22.00米，建筑高度13.65米，建筑面积都为1319.45平方米；4#（厂房）建筑长31.00米，宽18.50米，建筑高度13.65米，建筑面积为1553.21平方米；5#车间（厂房）建筑长31.00米，宽18.50米，建筑高度13.65米，建筑面积为1597.48平方米；6#车间（厂房）建筑长31.00米，宽18.00米，建筑高度13.65米，建筑面积1515.44平方米。</t>
  </si>
  <si>
    <t>一是收益金增加村集体经济收入。滑县古坊食品有限公司每年按实际投入额的5%支付租金，租金归受扶持村的18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</si>
  <si>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古坊食品有限公司连续20年每年按实际投资额的5%支付租金，租金归受扶持村的18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620户，增加群众满意度。二是增加农户务工收入。项目建设过程中及项目建成后运行用工优先使用脱贫户和监测对象，并注重用工的技术培训，提高其务工技能。</t>
  </si>
  <si>
    <t>县农业农村局、县委组织部</t>
  </si>
  <si>
    <t>受扶持村村集体</t>
  </si>
  <si>
    <t>2025年滑县万古镇梁村巩固拓展脱贫攻坚成果和乡村振兴项目</t>
  </si>
  <si>
    <t>为相关行政村村集体投入产业发展扶持资金，依托河南傲松农业生物科技有限公司，由公司每年按实际投入产业扶持资金的5%支付租金，用于增加受扶持村村集体收入。
扶持资金用于建设有机肥生产车间及附属设施，建成后形成的资产归受扶持村集体所有，建设任务为：建设1号生产车间24米*18.4米，地上四层，面积441.6平米，共1766.4平米；建设2号生产车间71米*48米，地上两层，面积3408平米，共6816平米。</t>
  </si>
  <si>
    <t>一是收益金增加村集体经济收入。河南傲松农业生物科技有限公司每年按实际投入额的5%支付租金，租金归受扶持村的30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</si>
  <si>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傲松农业生物科技有限公司连续20年每年按实际投资额的5%支付租金，租金归受扶持村的30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350户，增加群众满意度。二是增加农户务工收入。项目建设过程中及项目建成后运行用工优先使用脱贫户和监测对象，并注重用工的技术培训，提高其务工技能。</t>
  </si>
  <si>
    <t>2025年滑县赵营镇苏寨村巩固拓展脱贫攻坚成果和乡村振兴项目</t>
  </si>
  <si>
    <t>赵营镇苏寨村</t>
  </si>
  <si>
    <t>为相关行政村村集体投入产业发展扶持资金，依托河南省三能油脂有限公司花生油压榨项目，由公司每年按实际投入产业扶持资金的5%支付租金，用于增加受扶持村村集体收入。
扶持资金用于建设花生米恒温库及附属设施，建成后形成的资产归受扶持村集体所有，建设任务为：新建年储存10000吨花生米恒温库1座，恒温库长约62.8米，宽约60米，高9米，面积为3766.69平方米；恒温库内分为5个隔断，每12米为一隔断。</t>
  </si>
  <si>
    <t>一是收益金增加村集体经济收入。河南省三能油脂有限公司每年按实际投入额的5%支付租金，租金归受扶持村的18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</si>
  <si>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20年每年按实际投资额的5%支付租金，租金归受扶持村的18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521户，增加群众满意度。二是增加农户务工收入。项目建设过程中及项目建成后运行用工优先使用脱贫户和监测对象，并注重用工的技术培训，提高其务工技能。</t>
  </si>
  <si>
    <t>2025年滑县留固镇程新庄村巩固拓展脱贫攻坚成果和乡村振兴项目</t>
  </si>
  <si>
    <t>留固镇程新庄村</t>
  </si>
  <si>
    <t>为相关行政村村集体投入产业发展扶持资金，依托河南华茂纺织有限公司纯棉股线加工仓储项目，由公司每年按实际投入产业扶持资金的5%支付租金，用于增加受扶持村村集体收入。
扶持资金用于建设纺织原料仓库、纺织车间及附属设施，建成后形成的资产归受扶持村集体所有，建设任务为：建设纺纱倍捻四层车间及附属设施，共计18882.08平方米。</t>
  </si>
  <si>
    <t>一是收益金增加村集体经济收入。河南华茂纺织有限公司每年按实际投入额的5%支付租金，租金归受扶持村的44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</si>
  <si>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华茂纺织有限公司连续20年每年按实际投资额的5%支付租金，租金归受扶持村的44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</si>
  <si>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2025年滑县焦虎镇屯集村巩固拓展脱贫攻坚成果和乡村振兴项目</t>
  </si>
  <si>
    <t>焦虎镇屯集村</t>
  </si>
  <si>
    <t>为相关行政村村集体投入产业发展扶持资金，依托河南滑县春芽种植农民专业合作社粗粮加工项目，由合作社每年按实际投入产业扶持资金的5%支付租金，用于增加受扶持村村集体收入。
扶持资金用于建设农产品加工车间及附属设施，建成后形成的资产归受扶持村集体所有，建设任务为：建设42米*32.7米的两层加工车间，总建筑面积为2746.8平方米。</t>
  </si>
  <si>
    <t>一是收益金增加村集体经济收入。河南滑县春芽种植农民专业合作社每年按实际投入额的5%支付租金，租金归受扶持村的15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</si>
  <si>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县春芽种植农民专业合作社连续20年每年按实际投资额的5%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289户，增加群众满意度。二是增加农户务工收入。项目建设过程中及项目建成后运行用工优先使用脱贫户和监测对象，并注重用工的技术培训，提高其务工技能。</t>
  </si>
  <si>
    <t>2025年滑县枣村乡滑固营村巩固拓展脱贫攻坚成果和乡村振兴项目</t>
  </si>
  <si>
    <t>枣村乡滑固营村</t>
  </si>
  <si>
    <t>为相关行政村村集体投入产业发展扶持资金，依托滑县嘉磐农业发展有限公司粮食加工项目，由公司每年按实际投入产业扶持资金的5%支付租金，用于增加受扶持村村集体收入。
扶持资金用于建设粮食加工车间及附属设施，建成后形成的资产归受扶持村集体所有，建设任务为：1号钢结构车间27mX45m，层高6米，建筑面积1215平方米；2号钢结构车间27mX45m，层高6米，建筑面积1215平方米，以上共计2430平方米。</t>
  </si>
  <si>
    <t>一是收益金增加村集体经济收入。滑县嘉磐农业发展有限公司每年按实际投入额的5%支付租金，租金归受扶持村的15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</si>
  <si>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嘉磐农业发展有限公司连续20年每年按实际投资额的5%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215户，增加群众满意度。二是增加农户务工收入。项目建设过程中及项目建成后运行用工优先使用脱贫户和监测对象，并注重用工的技术培训，提高其务工技能。</t>
  </si>
  <si>
    <t>2025年滑县八里营镇张路寨村巩固拓展脱贫攻坚成果和乡村振兴项目</t>
  </si>
  <si>
    <t>八里营镇
张路寨村</t>
  </si>
  <si>
    <t>为相关行政村村集体投入产业发展扶持资金，依托河南隆润农产品有限公司，由公司每年按实际投入产业扶持资金的5%支付租金，用于增加受扶持村村集体收入。
扶持资金用于建设农产品初加工车间（厂房），建成后形成的资产归受扶持村集体所有，建设任务为：新建甜瓜、圣女果深加工标准化厂房2座，一是建设占地2.8亩标准生产车间含地下室3层，建筑高度9.8米，地下室为混凝土框架结构，用于原料腌制用，地上两层为钢结构框架厂房，用于预煮、清洗、烘干、包装、挑选、存储等，总建筑面积5653.92平方米。二是建设占地0.5亩三层混凝土框架结构厂房，用于产品展览、原料存储、产品包装等，建筑高度10.03米，建筑面积988.6平方米。</t>
  </si>
  <si>
    <t>一是收益金增加村集体经济收入。河南隆润农产品有限公司每年按实际投入额的5%支付租金，租金归受扶持村的10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增加八里营镇农产品附加值，示范带动低收入人群和农民收入稳定增长。</t>
  </si>
  <si>
    <t>通过项目实施，一是增加受扶持村集体经济收入。河南隆润农产品有限公司连续15年每年按实际投资额的5%支付租金，租金归受扶持村的10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63户，增加群众满意度。二是增加农户务工收入。项目建设过程中及项目建成后运行用工优先使用脱贫户和监测对象，并注重用工的技术培训，提高其务工技能。</t>
  </si>
  <si>
    <t>2025年滑县小铺乡城际阡陌实业有限公司中央厨房扩建项目</t>
  </si>
  <si>
    <t>小铺乡杨公店村</t>
  </si>
  <si>
    <t>为相关行政村村集体投入产业发展扶持资金，依托滑县城际阡陌实业有限公司中央厨房扩建项目，由公司每年按实际投入产业扶持资金的5%支付租金，用于增加受扶持村村集体收入。
扶持资金用于建设中央厨房生产车间、仓库及附属设施，建成后形成的资产归受扶持村集体所有，建设任务为：建设6358平方米加工车间、仓库。</t>
  </si>
  <si>
    <t>一是收益金增加村集体经济收入。公司（合作社）每年按实际投入额的5%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</si>
  <si>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公司（合作社）连续15年每年按实际投资额的5%支付租金，租金归受扶持村的村集体所有，作为扶持村村集体经济收入，以上收益资金主要用于增加村集体经济收入和脱贫不稳定户、边缘易致贫户、脱贫户帮扶及巩固拓展脱贫攻坚成果、乡村振兴事业发展。可帮扶带动受扶持村脱贫不稳定户、边缘易致贫户、脱贫户、突发严重困难户，增加群众满意度。二是增加农户务工收入。项目建设过程中及项目建成后运行用工优先使用脱贫户和监测对象，并注重用工的技术培训，提高其务工技能。</t>
  </si>
  <si>
    <t>金融保险配套项目</t>
  </si>
  <si>
    <t>2025年滑县小额贷款贴息项目</t>
  </si>
  <si>
    <t>金融项目</t>
  </si>
  <si>
    <t>为全县2024年第四季度--2025年前3个季度脱贫人口及监测对象在金融机构申请的小额贷款提供贴息。</t>
  </si>
  <si>
    <t>投入655万元，通过扶持符合条件的脱贫人口及监测对象贷款和贴息，解决了脱贫人口及监测对象缺资金难题，支持其发展，拓宽增收渠道，可扶持带动约4200人受益户，均增收约4000元。</t>
  </si>
  <si>
    <t>通过实施该项目，有效解决脱贫人口及监测对象偿还贷款利息的压力，支持脱贫人口及监测对象发展，增加脱贫人口及监测对象收入。</t>
  </si>
  <si>
    <t>2025年1月至12月</t>
  </si>
  <si>
    <t>各乡（镇）人民政府、街道办事处事处</t>
  </si>
  <si>
    <t>到户补贴类</t>
  </si>
  <si>
    <t>三、就业创业类</t>
  </si>
  <si>
    <t>2025年滑县“雨露计划”职业教育助学补助</t>
  </si>
  <si>
    <t>教育项目</t>
  </si>
  <si>
    <t>对2024年春季因特殊原因未补贴的学生及全县2024年秋季-2025年春季学期接受中高等职业教育享受政策的脱贫家庭（含监测帮扶对象家庭）中的学生进行补助。每生每学期补助1500元。</t>
  </si>
  <si>
    <t>投入524.85万元，对2024年春季因特殊原因未补贴的学生及全县2024年秋季-2025年春季学期接受中高等职业教育享受政策的脱贫家庭（含监测帮扶对象家庭）中的学生进行补助。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</si>
  <si>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</si>
  <si>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2025年滑县雨露计划短期技能培训补助</t>
  </si>
  <si>
    <t>就业项目</t>
  </si>
  <si>
    <t>对2024年下半年-2025上半年享受政策的脱贫家庭（含监测帮扶对象家庭）中接受短期技能培训符合条件的对象进行补助。根据受训劳动力取得的技能等级证书的工种分类，分别给予1500元或1800元或2000元三种标准的补助。</t>
  </si>
  <si>
    <t>投入43.1万元，对2024年下半年-2025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</si>
  <si>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</si>
  <si>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2025年滑县脱贫劳动力跨省务工一次性往返交通费补贴</t>
  </si>
  <si>
    <t>务工补助</t>
  </si>
  <si>
    <t>对2025年外出跨省务工的脱贫人口（享受政策）和监测对象（风险未消除）给予每人每年600元补助。</t>
  </si>
  <si>
    <t>投入193.74万元，对2025年外出跨省务工脱贫人口（享受政策）和监测对象（风险未消除）进行补助。鼓励外出务工、激发脱贫人口和监测对象的内生动力，进一步巩固拓展脱贫攻坚成果，助力乡村振兴。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</si>
  <si>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</si>
  <si>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2025年滑县脱贫劳动力跨市务工一次性往返交通费补贴</t>
  </si>
  <si>
    <t>对2025年外出跨市务工的脱贫人口（享受政策）和监测对象（风险未消除）给予每人每年300元补助。</t>
  </si>
  <si>
    <t>投入36.15万元，对2025年外出跨市务工脱贫人口（享受政策）和监测对象（风险未消除）进行补助。鼓励外出务工、激发脱贫人口和监测对象的内生动力，进一步巩固拓展脱贫攻坚成果，助力乡村振兴。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</si>
  <si>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</si>
  <si>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2025年滑县脱贫人口和监测对象家庭自主增收奖补项目</t>
  </si>
  <si>
    <t>对2025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</si>
  <si>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投入239.35万元，对2025年全县范围内通过务工就业增收和其它经营增收符合奖补条件的脱贫家庭（享受政策）及监测对象家庭（风险未消除）进行奖补。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</si>
  <si>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3498户受益，进一步巩固拓展脱贫攻坚成果，助力乡村振兴。</t>
  </si>
  <si>
    <t>2025年滑县治安巡逻员公益性岗位补助项目</t>
  </si>
  <si>
    <t>公益性岗位</t>
  </si>
  <si>
    <t>对2025年1月至12月聘用的符合条件的治安巡逻员公益性岗位进行补助。按照每人每月400元的标准进行补助。</t>
  </si>
  <si>
    <t>投入614.4万元，对2025年1月至12月聘用的符合条件的治安巡逻员公益性岗位进行补助。引导脱贫家庭（含监测帮扶对象家庭）中的劳动力从事公益性岗位，帮助低收入群体实现就业增收。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</si>
  <si>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</si>
  <si>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县委政法委</t>
  </si>
  <si>
    <t>2025年滑县文化协管员公益性岗位补助项目</t>
  </si>
  <si>
    <t>对2025年1月至12月聘用的符合条件的文化协管员公益性岗位进行补助。按照每人每月400元的标准进行补助。</t>
  </si>
  <si>
    <t>投入244.8万元，对2025年1月至12月聘用的符合条件的文化协管员公益性岗位进行补助。引导脱贫家庭（含监测帮扶对象家庭）中的劳动力从事公益性岗位，帮助低收入群体实现就业增收。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</si>
  <si>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</si>
  <si>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县文广体旅局</t>
  </si>
  <si>
    <t>2025年滑县保洁监督员公益性岗位补助项目</t>
  </si>
  <si>
    <t>对2025年1月至12月聘用的符合条件的保洁监督员公益性岗位进行补助。按照每人每月400元的标准进行补助。</t>
  </si>
  <si>
    <t>投入1236万元，对2025年1月至12月聘用的符合条件的保洁监督员公益性岗位进行补助。引导脱贫家庭（含监测帮扶对象家庭）中的劳动力从事公益性岗位，帮助低收入群体实现就业增收。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</si>
  <si>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</si>
  <si>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县城管局</t>
  </si>
  <si>
    <t>2025年滑县道路维护员公益性岗位补助项目</t>
  </si>
  <si>
    <t>对2025年1月至12月聘用的符合条件的道路维护员公益性岗位进行补助。按照每人每月400元的标准进行补助。</t>
  </si>
  <si>
    <t>投入576万元，对2025年1月至12月聘用的符合条件的道路维护员公益性岗位进行补助。引导脱贫家庭（含监测帮扶对象家庭）中的劳动力从事公益性岗位，帮助低收入群体实现就业增收。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</si>
  <si>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</si>
  <si>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县交通局</t>
  </si>
  <si>
    <t>2025年滑县河道协管员公益性岗位补助项目</t>
  </si>
  <si>
    <t>对2025年1月至12月聘用的符合条件的河道协管员公益性岗位进行补助。按照每人每月400元的标准进行补助。</t>
  </si>
  <si>
    <t>投入249.6万元，对2025年1月至12月聘用的符合条件的河道协管员公益性岗位进行补助。引导脱贫家庭（含监测帮扶对象家庭）中的劳动力从事公益性岗位，帮助低收入群体实现就业增收。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</si>
  <si>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</si>
  <si>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县水利局</t>
  </si>
  <si>
    <t>四、项目管理费</t>
  </si>
  <si>
    <t>2025年滑县项目管理费</t>
  </si>
  <si>
    <t>项目管理费</t>
  </si>
  <si>
    <t>用于项目前期设计、评审、招标、监理、验收、绩效管理等与项目管理相关的支出，确保项目顺利实施，实现项目整体绩效，提高群众满意度。</t>
  </si>
  <si>
    <t>投入300万元，作为项目管理费，为项目顺利实施提供有力保障，助力乡村振兴,提高群众满意度。</t>
  </si>
  <si>
    <t>通过实施该项目，为项目的顺利实施提供有力保障，各个项目的实施可使20897户群众受益。</t>
  </si>
  <si>
    <t>2025年4月至12月</t>
  </si>
  <si>
    <t>有关乡（镇）人民政府、街道办事处、滑县投资集团有限公司</t>
  </si>
  <si>
    <t>2025年滑县市派第一书记工作经费项目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</si>
  <si>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</si>
  <si>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</si>
  <si>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投入30万元，保障市派驻村第一书记开展驻村帮扶工作以及改善驻村工作生活条件,提高各项工作水平，助推乡村振兴。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</si>
  <si>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</si>
  <si>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县委组织部、县农业农村局</t>
  </si>
  <si>
    <t>城关街道办事处、留固镇人民政府、八里营镇人民政府、上官镇人民政府、枣村乡人民政府、老店镇人民政府、半坡店镇人民政府、白道口镇人民政府、高平镇人民政府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</si>
</sst>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6"/>
      <name val="宋体"/>
      <charset val="134"/>
    </font>
    <font>
      <b/>
      <sz val="26"/>
      <name val="宋体"/>
      <charset val="134"/>
    </font>
    <font>
      <sz val="12"/>
      <name val="宋体"/>
      <charset val="134"/>
    </font>
    <font>
      <b/>
      <sz val="12"/>
      <name val="宋体"/>
      <charset val="134"/>
    </font>
    <font>
      <sz val="12"/>
      <name val="宋体"/>
      <charset val="134"/>
      <scheme val="minor"/>
    </font>
    <font>
      <b/>
      <sz val="12"/>
      <name val="宋体"/>
      <charset val="134"/>
      <scheme val="major"/>
    </font>
    <font>
      <b/>
      <sz val="16"/>
      <name val="黑体"/>
      <charset val="134"/>
    </font>
    <font>
      <b/>
      <sz val="12"/>
      <name val="宋体"/>
      <charset val="134"/>
      <scheme val="minor"/>
    </font>
    <font>
      <sz val="11"/>
      <name val="宋体"/>
      <charset val="134"/>
      <scheme val="minor"/>
    </font>
    <font>
      <sz val="18"/>
      <name val="黑体"/>
      <charset val="134"/>
    </font>
    <font>
      <sz val="18"/>
      <name val="Times New Roman"/>
      <charset val="134"/>
    </font>
    <font>
      <b/>
      <sz val="26"/>
      <name val="方正小标宋简体"/>
      <charset val="134"/>
    </font>
    <font>
      <b/>
      <sz val="12"/>
      <name val="黑体"/>
      <charset val="134"/>
    </font>
    <font>
      <b/>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4" borderId="6" applyNumberFormat="0" applyAlignment="0" applyProtection="0">
      <alignment vertical="center"/>
    </xf>
    <xf numFmtId="0" fontId="24" fillId="5" borderId="7" applyNumberFormat="0" applyAlignment="0" applyProtection="0">
      <alignment vertical="center"/>
    </xf>
    <xf numFmtId="0" fontId="25" fillId="5" borderId="6" applyNumberFormat="0" applyAlignment="0" applyProtection="0">
      <alignment vertical="center"/>
    </xf>
    <xf numFmtId="0" fontId="26" fillId="6"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 fillId="0" borderId="0">
      <alignment vertical="center"/>
    </xf>
    <xf numFmtId="0" fontId="0" fillId="0" borderId="0">
      <alignment vertical="center"/>
    </xf>
    <xf numFmtId="0" fontId="0" fillId="0" borderId="0">
      <alignment vertical="center"/>
    </xf>
    <xf numFmtId="0" fontId="34" fillId="0" borderId="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3" fillId="2" borderId="0" xfId="0" applyFont="1" applyFill="1" applyAlignment="1">
      <alignment horizontal="center" vertical="center"/>
    </xf>
    <xf numFmtId="0" fontId="6" fillId="2" borderId="0" xfId="0" applyFont="1" applyFill="1" applyAlignment="1">
      <alignment horizontal="center" vertical="center" wrapText="1"/>
    </xf>
    <xf numFmtId="0" fontId="7" fillId="0"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Alignment="1">
      <alignment horizontal="left" vertical="center"/>
    </xf>
    <xf numFmtId="0" fontId="9" fillId="0" borderId="0" xfId="0" applyNumberFormat="1" applyFont="1" applyFill="1">
      <alignment vertical="center"/>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176" fontId="11" fillId="0" borderId="0" xfId="0" applyNumberFormat="1" applyFont="1" applyFill="1" applyAlignment="1">
      <alignment horizontal="left" vertical="center" wrapText="1"/>
    </xf>
    <xf numFmtId="0" fontId="11" fillId="0" borderId="0" xfId="0" applyNumberFormat="1" applyFont="1"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0" fontId="12" fillId="0" borderId="0" xfId="0" applyNumberFormat="1" applyFont="1" applyFill="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1" fillId="0" borderId="0" xfId="0" applyFont="1" applyFill="1" applyAlignment="1">
      <alignment horizontal="center" vertical="center" wrapText="1"/>
    </xf>
    <xf numFmtId="0" fontId="8" fillId="0" borderId="1" xfId="51" applyNumberFormat="1" applyFont="1" applyFill="1" applyBorder="1" applyAlignment="1">
      <alignment horizontal="left" vertical="center" wrapText="1"/>
    </xf>
    <xf numFmtId="0" fontId="8"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 name="常规 2 2" xfId="51"/>
    <cellStyle name="常规 8"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2"/>
  <sheetViews>
    <sheetView tabSelected="1" view="pageBreakPreview" zoomScale="55" zoomScaleNormal="100" workbookViewId="0">
      <selection activeCell="A2" sqref="A2:Q2"/>
    </sheetView>
  </sheetViews>
  <sheetFormatPr defaultColWidth="9" defaultRowHeight="13.5"/>
  <cols>
    <col min="1" max="2" width="9" style="11"/>
    <col min="3" max="3" width="17.9166666666667" style="11" customWidth="1"/>
    <col min="4" max="4" width="11.525" style="11" customWidth="1"/>
    <col min="5" max="5" width="9" style="11"/>
    <col min="6" max="6" width="14.5833333333333" style="11" customWidth="1"/>
    <col min="7" max="7" width="67.0833333333333" style="12" customWidth="1"/>
    <col min="8" max="8" width="18.75" style="13" customWidth="1"/>
    <col min="9" max="10" width="66.3833333333333" style="12" customWidth="1"/>
    <col min="11" max="11" width="13.3333333333333" style="11" customWidth="1"/>
    <col min="12" max="14" width="9" style="11"/>
    <col min="15" max="16" width="11.2416666666667" style="11" customWidth="1"/>
    <col min="17" max="18" width="11.6666666666667" style="11" customWidth="1"/>
    <col min="19" max="16384" width="9" style="11"/>
  </cols>
  <sheetData>
    <row r="1" s="1" customFormat="1" ht="23.25" spans="1:18">
      <c r="A1" s="14" t="s">
        <v>0</v>
      </c>
      <c r="B1" s="15"/>
      <c r="C1" s="15"/>
      <c r="D1" s="15"/>
      <c r="E1" s="15"/>
      <c r="F1" s="15"/>
      <c r="G1" s="16"/>
      <c r="H1" s="17"/>
      <c r="I1" s="15"/>
      <c r="J1" s="15"/>
      <c r="K1" s="15"/>
      <c r="L1" s="15"/>
      <c r="M1" s="15"/>
      <c r="N1" s="29"/>
      <c r="O1" s="15"/>
      <c r="P1" s="15"/>
      <c r="Q1" s="15"/>
      <c r="R1" s="15"/>
    </row>
    <row r="2" s="2" customFormat="1" ht="70" customHeight="1" spans="1:18">
      <c r="A2" s="18" t="s">
        <v>1</v>
      </c>
      <c r="B2" s="18"/>
      <c r="C2" s="18"/>
      <c r="D2" s="18"/>
      <c r="E2" s="18"/>
      <c r="F2" s="18"/>
      <c r="G2" s="19"/>
      <c r="H2" s="20"/>
      <c r="I2" s="19"/>
      <c r="J2" s="19"/>
      <c r="K2" s="18"/>
      <c r="L2" s="18"/>
      <c r="M2" s="18"/>
      <c r="N2" s="18"/>
      <c r="O2" s="18"/>
      <c r="P2" s="18"/>
      <c r="Q2" s="18"/>
      <c r="R2" s="18"/>
    </row>
    <row r="3" s="3" customFormat="1" ht="60" customHeight="1" spans="1:18">
      <c r="A3" s="21" t="s">
        <v>2</v>
      </c>
      <c r="B3" s="21" t="s">
        <v>3</v>
      </c>
      <c r="C3" s="21" t="s">
        <v>4</v>
      </c>
      <c r="D3" s="21" t="s">
        <v>5</v>
      </c>
      <c r="E3" s="21" t="s">
        <v>6</v>
      </c>
      <c r="F3" s="21" t="s">
        <v>7</v>
      </c>
      <c r="G3" s="21" t="s">
        <v>8</v>
      </c>
      <c r="H3" s="22" t="s">
        <v>9</v>
      </c>
      <c r="I3" s="21" t="s">
        <v>10</v>
      </c>
      <c r="J3" s="21" t="s">
        <v>11</v>
      </c>
      <c r="K3" s="21" t="s">
        <v>12</v>
      </c>
      <c r="L3" s="21" t="s">
        <v>13</v>
      </c>
      <c r="M3" s="21" t="s">
        <v>14</v>
      </c>
      <c r="N3" s="21" t="s">
        <v>15</v>
      </c>
      <c r="O3" s="21" t="s">
        <v>16</v>
      </c>
      <c r="P3" s="21" t="s">
        <v>17</v>
      </c>
      <c r="Q3" s="21" t="s">
        <v>18</v>
      </c>
      <c r="R3" s="21" t="s">
        <v>19</v>
      </c>
    </row>
    <row r="4" s="4" customFormat="1" ht="40" customHeight="1" spans="1:18">
      <c r="A4" s="21" t="s">
        <v>20</v>
      </c>
      <c r="B4" s="21"/>
      <c r="C4" s="21"/>
      <c r="D4" s="21">
        <f>D5+D257+D269+D280</f>
        <v>269</v>
      </c>
      <c r="E4" s="21"/>
      <c r="F4" s="21"/>
      <c r="G4" s="23"/>
      <c r="H4" s="22">
        <f>H5+H257+H269+H280</f>
        <v>24634.15</v>
      </c>
      <c r="I4" s="23"/>
      <c r="J4" s="23"/>
      <c r="K4" s="21"/>
      <c r="L4" s="21"/>
      <c r="M4" s="21"/>
      <c r="N4" s="22"/>
      <c r="O4" s="21"/>
      <c r="P4" s="21"/>
      <c r="Q4" s="21"/>
      <c r="R4" s="21"/>
    </row>
    <row r="5" s="4" customFormat="1" ht="40" customHeight="1" spans="1:18">
      <c r="A5" s="21" t="s">
        <v>21</v>
      </c>
      <c r="B5" s="21"/>
      <c r="C5" s="21"/>
      <c r="D5" s="21">
        <f>D6+D255+D96</f>
        <v>248</v>
      </c>
      <c r="E5" s="21"/>
      <c r="F5" s="21"/>
      <c r="G5" s="23"/>
      <c r="H5" s="22">
        <f>H6+H255+H96</f>
        <v>7711.28</v>
      </c>
      <c r="I5" s="23"/>
      <c r="J5" s="23"/>
      <c r="K5" s="21"/>
      <c r="L5" s="21"/>
      <c r="M5" s="21"/>
      <c r="N5" s="22"/>
      <c r="O5" s="21"/>
      <c r="P5" s="21"/>
      <c r="Q5" s="21"/>
      <c r="R5" s="21"/>
    </row>
    <row r="6" s="4" customFormat="1" ht="40" customHeight="1" spans="1:18">
      <c r="A6" s="21" t="s">
        <v>22</v>
      </c>
      <c r="B6" s="21"/>
      <c r="C6" s="21"/>
      <c r="D6" s="21">
        <v>89</v>
      </c>
      <c r="E6" s="21"/>
      <c r="F6" s="21"/>
      <c r="G6" s="23"/>
      <c r="H6" s="22">
        <f>SUM(H7:H95)</f>
        <v>4494.43</v>
      </c>
      <c r="I6" s="23"/>
      <c r="J6" s="23"/>
      <c r="K6" s="21"/>
      <c r="L6" s="21"/>
      <c r="M6" s="21"/>
      <c r="N6" s="22"/>
      <c r="O6" s="21"/>
      <c r="P6" s="21"/>
      <c r="Q6" s="21"/>
      <c r="R6" s="21"/>
    </row>
    <row r="7" s="3" customFormat="1" ht="82" customHeight="1" spans="1:18">
      <c r="A7" s="24" t="s">
        <v>23</v>
      </c>
      <c r="B7" s="24" t="s">
        <v>24</v>
      </c>
      <c r="C7" s="25" t="s">
        <v>25</v>
      </c>
      <c r="D7" s="25" t="s">
        <v>26</v>
      </c>
      <c r="E7" s="25" t="s">
        <v>27</v>
      </c>
      <c r="F7" s="25" t="s">
        <v>28</v>
      </c>
      <c r="G7" s="26" t="s">
        <v>29</v>
      </c>
      <c r="H7" s="25">
        <v>61.42</v>
      </c>
      <c r="I7" s="26" t="s">
        <v>30</v>
      </c>
      <c r="J7" s="26" t="s">
        <v>31</v>
      </c>
      <c r="K7" s="24" t="s">
        <v>32</v>
      </c>
      <c r="L7" s="24" t="s">
        <v>33</v>
      </c>
      <c r="M7" s="24" t="s">
        <v>34</v>
      </c>
      <c r="N7" s="25">
        <v>517</v>
      </c>
      <c r="O7" s="24" t="s">
        <v>35</v>
      </c>
      <c r="P7" s="25" t="s">
        <v>36</v>
      </c>
      <c r="Q7" s="25" t="s">
        <v>28</v>
      </c>
      <c r="R7" s="24"/>
    </row>
    <row r="8" s="3" customFormat="1" ht="82" customHeight="1" spans="1:18">
      <c r="A8" s="24" t="s">
        <v>23</v>
      </c>
      <c r="B8" s="24" t="s">
        <v>24</v>
      </c>
      <c r="C8" s="25" t="s">
        <v>37</v>
      </c>
      <c r="D8" s="25" t="s">
        <v>26</v>
      </c>
      <c r="E8" s="25" t="s">
        <v>27</v>
      </c>
      <c r="F8" s="25" t="s">
        <v>38</v>
      </c>
      <c r="G8" s="26" t="s">
        <v>39</v>
      </c>
      <c r="H8" s="25">
        <v>71.48</v>
      </c>
      <c r="I8" s="26" t="s">
        <v>40</v>
      </c>
      <c r="J8" s="26" t="s">
        <v>41</v>
      </c>
      <c r="K8" s="24" t="s">
        <v>32</v>
      </c>
      <c r="L8" s="24" t="s">
        <v>33</v>
      </c>
      <c r="M8" s="24" t="s">
        <v>34</v>
      </c>
      <c r="N8" s="25">
        <v>430</v>
      </c>
      <c r="O8" s="24" t="s">
        <v>35</v>
      </c>
      <c r="P8" s="25" t="s">
        <v>36</v>
      </c>
      <c r="Q8" s="25" t="s">
        <v>38</v>
      </c>
      <c r="R8" s="24"/>
    </row>
    <row r="9" s="5" customFormat="1" ht="82" customHeight="1" spans="1:18">
      <c r="A9" s="24" t="s">
        <v>23</v>
      </c>
      <c r="B9" s="24" t="s">
        <v>24</v>
      </c>
      <c r="C9" s="27" t="s">
        <v>42</v>
      </c>
      <c r="D9" s="27" t="s">
        <v>26</v>
      </c>
      <c r="E9" s="27" t="s">
        <v>27</v>
      </c>
      <c r="F9" s="27" t="s">
        <v>43</v>
      </c>
      <c r="G9" s="28" t="s">
        <v>44</v>
      </c>
      <c r="H9" s="27">
        <v>16.3</v>
      </c>
      <c r="I9" s="30" t="s">
        <v>45</v>
      </c>
      <c r="J9" s="30" t="s">
        <v>46</v>
      </c>
      <c r="K9" s="24" t="s">
        <v>32</v>
      </c>
      <c r="L9" s="24" t="s">
        <v>33</v>
      </c>
      <c r="M9" s="24" t="s">
        <v>34</v>
      </c>
      <c r="N9" s="31">
        <v>1102</v>
      </c>
      <c r="O9" s="24" t="s">
        <v>35</v>
      </c>
      <c r="P9" s="25" t="s">
        <v>36</v>
      </c>
      <c r="Q9" s="27" t="s">
        <v>43</v>
      </c>
      <c r="R9" s="32"/>
    </row>
    <row r="10" s="5" customFormat="1" ht="82" customHeight="1" spans="1:18">
      <c r="A10" s="24" t="s">
        <v>23</v>
      </c>
      <c r="B10" s="24" t="s">
        <v>24</v>
      </c>
      <c r="C10" s="27" t="s">
        <v>47</v>
      </c>
      <c r="D10" s="27" t="s">
        <v>26</v>
      </c>
      <c r="E10" s="27" t="s">
        <v>27</v>
      </c>
      <c r="F10" s="27" t="s">
        <v>48</v>
      </c>
      <c r="G10" s="28" t="s">
        <v>49</v>
      </c>
      <c r="H10" s="27">
        <v>11.31</v>
      </c>
      <c r="I10" s="30" t="s">
        <v>50</v>
      </c>
      <c r="J10" s="30" t="s">
        <v>31</v>
      </c>
      <c r="K10" s="24" t="s">
        <v>32</v>
      </c>
      <c r="L10" s="24" t="s">
        <v>33</v>
      </c>
      <c r="M10" s="24" t="s">
        <v>34</v>
      </c>
      <c r="N10" s="31">
        <v>549</v>
      </c>
      <c r="O10" s="24" t="s">
        <v>35</v>
      </c>
      <c r="P10" s="25" t="s">
        <v>36</v>
      </c>
      <c r="Q10" s="27" t="s">
        <v>48</v>
      </c>
      <c r="R10" s="32"/>
    </row>
    <row r="11" s="5" customFormat="1" ht="82" customHeight="1" spans="1:18">
      <c r="A11" s="24" t="s">
        <v>23</v>
      </c>
      <c r="B11" s="24" t="s">
        <v>24</v>
      </c>
      <c r="C11" s="27" t="s">
        <v>51</v>
      </c>
      <c r="D11" s="27" t="s">
        <v>26</v>
      </c>
      <c r="E11" s="27" t="s">
        <v>27</v>
      </c>
      <c r="F11" s="27" t="s">
        <v>52</v>
      </c>
      <c r="G11" s="28" t="s">
        <v>53</v>
      </c>
      <c r="H11" s="27">
        <v>62.5</v>
      </c>
      <c r="I11" s="30" t="s">
        <v>54</v>
      </c>
      <c r="J11" s="30" t="s">
        <v>55</v>
      </c>
      <c r="K11" s="24" t="s">
        <v>32</v>
      </c>
      <c r="L11" s="24" t="s">
        <v>33</v>
      </c>
      <c r="M11" s="24" t="s">
        <v>34</v>
      </c>
      <c r="N11" s="31">
        <v>614</v>
      </c>
      <c r="O11" s="24" t="s">
        <v>35</v>
      </c>
      <c r="P11" s="25" t="s">
        <v>36</v>
      </c>
      <c r="Q11" s="27" t="s">
        <v>52</v>
      </c>
      <c r="R11" s="32"/>
    </row>
    <row r="12" s="5" customFormat="1" ht="82" customHeight="1" spans="1:18">
      <c r="A12" s="24" t="s">
        <v>23</v>
      </c>
      <c r="B12" s="24" t="s">
        <v>24</v>
      </c>
      <c r="C12" s="27" t="s">
        <v>56</v>
      </c>
      <c r="D12" s="27" t="s">
        <v>26</v>
      </c>
      <c r="E12" s="27" t="s">
        <v>27</v>
      </c>
      <c r="F12" s="27" t="s">
        <v>57</v>
      </c>
      <c r="G12" s="28" t="s">
        <v>58</v>
      </c>
      <c r="H12" s="27">
        <v>64.13</v>
      </c>
      <c r="I12" s="30" t="s">
        <v>59</v>
      </c>
      <c r="J12" s="30" t="s">
        <v>60</v>
      </c>
      <c r="K12" s="24" t="s">
        <v>32</v>
      </c>
      <c r="L12" s="24" t="s">
        <v>33</v>
      </c>
      <c r="M12" s="24" t="s">
        <v>34</v>
      </c>
      <c r="N12" s="31">
        <v>365</v>
      </c>
      <c r="O12" s="24" t="s">
        <v>35</v>
      </c>
      <c r="P12" s="25" t="s">
        <v>36</v>
      </c>
      <c r="Q12" s="27" t="s">
        <v>57</v>
      </c>
      <c r="R12" s="32"/>
    </row>
    <row r="13" s="5" customFormat="1" ht="82" customHeight="1" spans="1:18">
      <c r="A13" s="24" t="s">
        <v>23</v>
      </c>
      <c r="B13" s="24" t="s">
        <v>24</v>
      </c>
      <c r="C13" s="27" t="s">
        <v>61</v>
      </c>
      <c r="D13" s="27" t="s">
        <v>26</v>
      </c>
      <c r="E13" s="27" t="s">
        <v>27</v>
      </c>
      <c r="F13" s="27" t="s">
        <v>62</v>
      </c>
      <c r="G13" s="28" t="s">
        <v>63</v>
      </c>
      <c r="H13" s="27">
        <v>34.3</v>
      </c>
      <c r="I13" s="30" t="s">
        <v>64</v>
      </c>
      <c r="J13" s="30" t="s">
        <v>65</v>
      </c>
      <c r="K13" s="24" t="s">
        <v>32</v>
      </c>
      <c r="L13" s="24" t="s">
        <v>33</v>
      </c>
      <c r="M13" s="24" t="s">
        <v>34</v>
      </c>
      <c r="N13" s="31">
        <v>432</v>
      </c>
      <c r="O13" s="24" t="s">
        <v>35</v>
      </c>
      <c r="P13" s="25" t="s">
        <v>66</v>
      </c>
      <c r="Q13" s="27" t="s">
        <v>62</v>
      </c>
      <c r="R13" s="32"/>
    </row>
    <row r="14" s="5" customFormat="1" ht="82" customHeight="1" spans="1:18">
      <c r="A14" s="24" t="s">
        <v>23</v>
      </c>
      <c r="B14" s="24" t="s">
        <v>24</v>
      </c>
      <c r="C14" s="27" t="s">
        <v>67</v>
      </c>
      <c r="D14" s="27" t="s">
        <v>26</v>
      </c>
      <c r="E14" s="27" t="s">
        <v>27</v>
      </c>
      <c r="F14" s="27" t="s">
        <v>68</v>
      </c>
      <c r="G14" s="28" t="s">
        <v>69</v>
      </c>
      <c r="H14" s="27">
        <v>42.77</v>
      </c>
      <c r="I14" s="30" t="s">
        <v>70</v>
      </c>
      <c r="J14" s="30" t="s">
        <v>60</v>
      </c>
      <c r="K14" s="24" t="s">
        <v>32</v>
      </c>
      <c r="L14" s="24" t="s">
        <v>33</v>
      </c>
      <c r="M14" s="24" t="s">
        <v>34</v>
      </c>
      <c r="N14" s="31">
        <v>360</v>
      </c>
      <c r="O14" s="24" t="s">
        <v>35</v>
      </c>
      <c r="P14" s="25" t="s">
        <v>66</v>
      </c>
      <c r="Q14" s="27" t="s">
        <v>68</v>
      </c>
      <c r="R14" s="32"/>
    </row>
    <row r="15" s="5" customFormat="1" ht="82" customHeight="1" spans="1:18">
      <c r="A15" s="24" t="s">
        <v>23</v>
      </c>
      <c r="B15" s="24" t="s">
        <v>24</v>
      </c>
      <c r="C15" s="27" t="s">
        <v>71</v>
      </c>
      <c r="D15" s="27" t="s">
        <v>26</v>
      </c>
      <c r="E15" s="27" t="s">
        <v>27</v>
      </c>
      <c r="F15" s="27" t="s">
        <v>72</v>
      </c>
      <c r="G15" s="28" t="s">
        <v>73</v>
      </c>
      <c r="H15" s="27">
        <v>18.39</v>
      </c>
      <c r="I15" s="30" t="s">
        <v>74</v>
      </c>
      <c r="J15" s="30" t="s">
        <v>75</v>
      </c>
      <c r="K15" s="24" t="s">
        <v>32</v>
      </c>
      <c r="L15" s="24" t="s">
        <v>33</v>
      </c>
      <c r="M15" s="24" t="s">
        <v>34</v>
      </c>
      <c r="N15" s="31">
        <v>273</v>
      </c>
      <c r="O15" s="24" t="s">
        <v>35</v>
      </c>
      <c r="P15" s="25" t="s">
        <v>66</v>
      </c>
      <c r="Q15" s="27" t="s">
        <v>72</v>
      </c>
      <c r="R15" s="32"/>
    </row>
    <row r="16" s="5" customFormat="1" ht="82" customHeight="1" spans="1:18">
      <c r="A16" s="24" t="s">
        <v>23</v>
      </c>
      <c r="B16" s="24" t="s">
        <v>24</v>
      </c>
      <c r="C16" s="27" t="s">
        <v>76</v>
      </c>
      <c r="D16" s="27" t="s">
        <v>26</v>
      </c>
      <c r="E16" s="27" t="s">
        <v>27</v>
      </c>
      <c r="F16" s="27" t="s">
        <v>77</v>
      </c>
      <c r="G16" s="28" t="s">
        <v>78</v>
      </c>
      <c r="H16" s="27">
        <v>18.39</v>
      </c>
      <c r="I16" s="30" t="s">
        <v>79</v>
      </c>
      <c r="J16" s="30" t="s">
        <v>80</v>
      </c>
      <c r="K16" s="24" t="s">
        <v>32</v>
      </c>
      <c r="L16" s="24" t="s">
        <v>33</v>
      </c>
      <c r="M16" s="24" t="s">
        <v>34</v>
      </c>
      <c r="N16" s="31">
        <v>782</v>
      </c>
      <c r="O16" s="24" t="s">
        <v>35</v>
      </c>
      <c r="P16" s="25" t="s">
        <v>66</v>
      </c>
      <c r="Q16" s="27" t="s">
        <v>77</v>
      </c>
      <c r="R16" s="32"/>
    </row>
    <row r="17" s="5" customFormat="1" ht="82" customHeight="1" spans="1:18">
      <c r="A17" s="24" t="s">
        <v>23</v>
      </c>
      <c r="B17" s="24" t="s">
        <v>24</v>
      </c>
      <c r="C17" s="27" t="s">
        <v>81</v>
      </c>
      <c r="D17" s="27" t="s">
        <v>26</v>
      </c>
      <c r="E17" s="27" t="s">
        <v>27</v>
      </c>
      <c r="F17" s="27" t="s">
        <v>82</v>
      </c>
      <c r="G17" s="28" t="s">
        <v>83</v>
      </c>
      <c r="H17" s="27">
        <v>22.23</v>
      </c>
      <c r="I17" s="30" t="s">
        <v>84</v>
      </c>
      <c r="J17" s="30" t="s">
        <v>85</v>
      </c>
      <c r="K17" s="24" t="s">
        <v>32</v>
      </c>
      <c r="L17" s="24" t="s">
        <v>33</v>
      </c>
      <c r="M17" s="24" t="s">
        <v>34</v>
      </c>
      <c r="N17" s="31">
        <v>786</v>
      </c>
      <c r="O17" s="24" t="s">
        <v>35</v>
      </c>
      <c r="P17" s="25" t="s">
        <v>66</v>
      </c>
      <c r="Q17" s="27" t="s">
        <v>82</v>
      </c>
      <c r="R17" s="32"/>
    </row>
    <row r="18" s="5" customFormat="1" ht="82" customHeight="1" spans="1:18">
      <c r="A18" s="24" t="s">
        <v>23</v>
      </c>
      <c r="B18" s="24" t="s">
        <v>24</v>
      </c>
      <c r="C18" s="27" t="s">
        <v>86</v>
      </c>
      <c r="D18" s="27" t="s">
        <v>26</v>
      </c>
      <c r="E18" s="27" t="s">
        <v>27</v>
      </c>
      <c r="F18" s="27" t="s">
        <v>87</v>
      </c>
      <c r="G18" s="28" t="s">
        <v>88</v>
      </c>
      <c r="H18" s="27">
        <v>50.5</v>
      </c>
      <c r="I18" s="30" t="s">
        <v>89</v>
      </c>
      <c r="J18" s="30" t="s">
        <v>90</v>
      </c>
      <c r="K18" s="24" t="s">
        <v>32</v>
      </c>
      <c r="L18" s="24" t="s">
        <v>33</v>
      </c>
      <c r="M18" s="24" t="s">
        <v>34</v>
      </c>
      <c r="N18" s="31">
        <v>232</v>
      </c>
      <c r="O18" s="24" t="s">
        <v>35</v>
      </c>
      <c r="P18" s="25" t="s">
        <v>91</v>
      </c>
      <c r="Q18" s="27" t="s">
        <v>87</v>
      </c>
      <c r="R18" s="32"/>
    </row>
    <row r="19" s="5" customFormat="1" ht="82" customHeight="1" spans="1:18">
      <c r="A19" s="24" t="s">
        <v>23</v>
      </c>
      <c r="B19" s="24" t="s">
        <v>24</v>
      </c>
      <c r="C19" s="27" t="s">
        <v>92</v>
      </c>
      <c r="D19" s="27" t="s">
        <v>26</v>
      </c>
      <c r="E19" s="27" t="s">
        <v>27</v>
      </c>
      <c r="F19" s="27" t="s">
        <v>93</v>
      </c>
      <c r="G19" s="28" t="s">
        <v>94</v>
      </c>
      <c r="H19" s="27">
        <v>86.15</v>
      </c>
      <c r="I19" s="30" t="s">
        <v>95</v>
      </c>
      <c r="J19" s="30" t="s">
        <v>96</v>
      </c>
      <c r="K19" s="24" t="s">
        <v>32</v>
      </c>
      <c r="L19" s="24" t="s">
        <v>33</v>
      </c>
      <c r="M19" s="24" t="s">
        <v>34</v>
      </c>
      <c r="N19" s="31">
        <v>489</v>
      </c>
      <c r="O19" s="24" t="s">
        <v>35</v>
      </c>
      <c r="P19" s="25" t="s">
        <v>91</v>
      </c>
      <c r="Q19" s="27" t="s">
        <v>93</v>
      </c>
      <c r="R19" s="32"/>
    </row>
    <row r="20" s="5" customFormat="1" ht="82" customHeight="1" spans="1:18">
      <c r="A20" s="24" t="s">
        <v>23</v>
      </c>
      <c r="B20" s="24" t="s">
        <v>24</v>
      </c>
      <c r="C20" s="27" t="s">
        <v>97</v>
      </c>
      <c r="D20" s="27" t="s">
        <v>26</v>
      </c>
      <c r="E20" s="27" t="s">
        <v>27</v>
      </c>
      <c r="F20" s="27" t="s">
        <v>98</v>
      </c>
      <c r="G20" s="28" t="s">
        <v>99</v>
      </c>
      <c r="H20" s="27">
        <v>81.93</v>
      </c>
      <c r="I20" s="30" t="s">
        <v>100</v>
      </c>
      <c r="J20" s="30" t="s">
        <v>101</v>
      </c>
      <c r="K20" s="24" t="s">
        <v>32</v>
      </c>
      <c r="L20" s="24" t="s">
        <v>33</v>
      </c>
      <c r="M20" s="24" t="s">
        <v>34</v>
      </c>
      <c r="N20" s="31">
        <v>737</v>
      </c>
      <c r="O20" s="24" t="s">
        <v>35</v>
      </c>
      <c r="P20" s="25" t="s">
        <v>102</v>
      </c>
      <c r="Q20" s="27" t="s">
        <v>98</v>
      </c>
      <c r="R20" s="32"/>
    </row>
    <row r="21" s="5" customFormat="1" ht="82" customHeight="1" spans="1:18">
      <c r="A21" s="24" t="s">
        <v>23</v>
      </c>
      <c r="B21" s="24" t="s">
        <v>24</v>
      </c>
      <c r="C21" s="27" t="s">
        <v>103</v>
      </c>
      <c r="D21" s="27" t="s">
        <v>26</v>
      </c>
      <c r="E21" s="27" t="s">
        <v>27</v>
      </c>
      <c r="F21" s="27" t="s">
        <v>104</v>
      </c>
      <c r="G21" s="28" t="s">
        <v>105</v>
      </c>
      <c r="H21" s="27">
        <v>32.73</v>
      </c>
      <c r="I21" s="30" t="s">
        <v>106</v>
      </c>
      <c r="J21" s="30" t="s">
        <v>107</v>
      </c>
      <c r="K21" s="24" t="s">
        <v>32</v>
      </c>
      <c r="L21" s="24" t="s">
        <v>33</v>
      </c>
      <c r="M21" s="24" t="s">
        <v>34</v>
      </c>
      <c r="N21" s="31">
        <v>945</v>
      </c>
      <c r="O21" s="24" t="s">
        <v>35</v>
      </c>
      <c r="P21" s="25" t="s">
        <v>102</v>
      </c>
      <c r="Q21" s="27" t="s">
        <v>104</v>
      </c>
      <c r="R21" s="32"/>
    </row>
    <row r="22" s="5" customFormat="1" ht="82" customHeight="1" spans="1:18">
      <c r="A22" s="24" t="s">
        <v>23</v>
      </c>
      <c r="B22" s="24" t="s">
        <v>24</v>
      </c>
      <c r="C22" s="27" t="s">
        <v>108</v>
      </c>
      <c r="D22" s="27" t="s">
        <v>26</v>
      </c>
      <c r="E22" s="27" t="s">
        <v>27</v>
      </c>
      <c r="F22" s="27" t="s">
        <v>109</v>
      </c>
      <c r="G22" s="28" t="s">
        <v>110</v>
      </c>
      <c r="H22" s="27">
        <v>42.57</v>
      </c>
      <c r="I22" s="30" t="s">
        <v>111</v>
      </c>
      <c r="J22" s="30" t="s">
        <v>112</v>
      </c>
      <c r="K22" s="24" t="s">
        <v>32</v>
      </c>
      <c r="L22" s="24" t="s">
        <v>33</v>
      </c>
      <c r="M22" s="24" t="s">
        <v>34</v>
      </c>
      <c r="N22" s="31">
        <v>1078</v>
      </c>
      <c r="O22" s="24" t="s">
        <v>35</v>
      </c>
      <c r="P22" s="25" t="s">
        <v>102</v>
      </c>
      <c r="Q22" s="27" t="s">
        <v>109</v>
      </c>
      <c r="R22" s="32"/>
    </row>
    <row r="23" s="5" customFormat="1" ht="82" customHeight="1" spans="1:18">
      <c r="A23" s="24" t="s">
        <v>23</v>
      </c>
      <c r="B23" s="24" t="s">
        <v>24</v>
      </c>
      <c r="C23" s="27" t="s">
        <v>113</v>
      </c>
      <c r="D23" s="27" t="s">
        <v>26</v>
      </c>
      <c r="E23" s="27" t="s">
        <v>27</v>
      </c>
      <c r="F23" s="27" t="s">
        <v>114</v>
      </c>
      <c r="G23" s="28" t="s">
        <v>115</v>
      </c>
      <c r="H23" s="27">
        <v>11.25</v>
      </c>
      <c r="I23" s="30" t="s">
        <v>116</v>
      </c>
      <c r="J23" s="30" t="s">
        <v>117</v>
      </c>
      <c r="K23" s="24" t="s">
        <v>32</v>
      </c>
      <c r="L23" s="24" t="s">
        <v>33</v>
      </c>
      <c r="M23" s="24" t="s">
        <v>34</v>
      </c>
      <c r="N23" s="31">
        <v>107</v>
      </c>
      <c r="O23" s="24" t="s">
        <v>35</v>
      </c>
      <c r="P23" s="25" t="s">
        <v>102</v>
      </c>
      <c r="Q23" s="27" t="s">
        <v>114</v>
      </c>
      <c r="R23" s="32"/>
    </row>
    <row r="24" s="5" customFormat="1" ht="82" customHeight="1" spans="1:18">
      <c r="A24" s="24" t="s">
        <v>23</v>
      </c>
      <c r="B24" s="24" t="s">
        <v>24</v>
      </c>
      <c r="C24" s="27" t="s">
        <v>118</v>
      </c>
      <c r="D24" s="27" t="s">
        <v>26</v>
      </c>
      <c r="E24" s="27" t="s">
        <v>27</v>
      </c>
      <c r="F24" s="27" t="s">
        <v>119</v>
      </c>
      <c r="G24" s="28" t="s">
        <v>120</v>
      </c>
      <c r="H24" s="27">
        <v>21.51</v>
      </c>
      <c r="I24" s="30" t="s">
        <v>121</v>
      </c>
      <c r="J24" s="30" t="s">
        <v>122</v>
      </c>
      <c r="K24" s="24" t="s">
        <v>32</v>
      </c>
      <c r="L24" s="24" t="s">
        <v>33</v>
      </c>
      <c r="M24" s="24" t="s">
        <v>34</v>
      </c>
      <c r="N24" s="31">
        <v>625</v>
      </c>
      <c r="O24" s="24" t="s">
        <v>35</v>
      </c>
      <c r="P24" s="25" t="s">
        <v>102</v>
      </c>
      <c r="Q24" s="27" t="s">
        <v>119</v>
      </c>
      <c r="R24" s="32"/>
    </row>
    <row r="25" s="5" customFormat="1" ht="82" customHeight="1" spans="1:18">
      <c r="A25" s="24" t="s">
        <v>23</v>
      </c>
      <c r="B25" s="24" t="s">
        <v>24</v>
      </c>
      <c r="C25" s="27" t="s">
        <v>123</v>
      </c>
      <c r="D25" s="27" t="s">
        <v>26</v>
      </c>
      <c r="E25" s="27" t="s">
        <v>27</v>
      </c>
      <c r="F25" s="27" t="s">
        <v>124</v>
      </c>
      <c r="G25" s="28" t="s">
        <v>125</v>
      </c>
      <c r="H25" s="27">
        <v>23.71</v>
      </c>
      <c r="I25" s="30" t="s">
        <v>126</v>
      </c>
      <c r="J25" s="30" t="s">
        <v>127</v>
      </c>
      <c r="K25" s="24" t="s">
        <v>32</v>
      </c>
      <c r="L25" s="24" t="s">
        <v>33</v>
      </c>
      <c r="M25" s="24" t="s">
        <v>34</v>
      </c>
      <c r="N25" s="31">
        <v>440</v>
      </c>
      <c r="O25" s="24" t="s">
        <v>35</v>
      </c>
      <c r="P25" s="25" t="s">
        <v>102</v>
      </c>
      <c r="Q25" s="27" t="s">
        <v>124</v>
      </c>
      <c r="R25" s="32"/>
    </row>
    <row r="26" s="5" customFormat="1" ht="82" customHeight="1" spans="1:18">
      <c r="A26" s="24" t="s">
        <v>23</v>
      </c>
      <c r="B26" s="24" t="s">
        <v>24</v>
      </c>
      <c r="C26" s="27" t="s">
        <v>128</v>
      </c>
      <c r="D26" s="27" t="s">
        <v>26</v>
      </c>
      <c r="E26" s="27" t="s">
        <v>27</v>
      </c>
      <c r="F26" s="27" t="s">
        <v>129</v>
      </c>
      <c r="G26" s="28" t="s">
        <v>130</v>
      </c>
      <c r="H26" s="27">
        <v>17.67</v>
      </c>
      <c r="I26" s="30" t="s">
        <v>131</v>
      </c>
      <c r="J26" s="30" t="s">
        <v>132</v>
      </c>
      <c r="K26" s="24" t="s">
        <v>32</v>
      </c>
      <c r="L26" s="24" t="s">
        <v>33</v>
      </c>
      <c r="M26" s="24" t="s">
        <v>34</v>
      </c>
      <c r="N26" s="31">
        <v>355</v>
      </c>
      <c r="O26" s="24" t="s">
        <v>35</v>
      </c>
      <c r="P26" s="25" t="s">
        <v>102</v>
      </c>
      <c r="Q26" s="27" t="s">
        <v>129</v>
      </c>
      <c r="R26" s="32"/>
    </row>
    <row r="27" s="5" customFormat="1" ht="82" customHeight="1" spans="1:18">
      <c r="A27" s="24" t="s">
        <v>23</v>
      </c>
      <c r="B27" s="24" t="s">
        <v>24</v>
      </c>
      <c r="C27" s="27" t="s">
        <v>133</v>
      </c>
      <c r="D27" s="27" t="s">
        <v>26</v>
      </c>
      <c r="E27" s="27" t="s">
        <v>27</v>
      </c>
      <c r="F27" s="27" t="s">
        <v>134</v>
      </c>
      <c r="G27" s="28" t="s">
        <v>135</v>
      </c>
      <c r="H27" s="27">
        <v>92.61</v>
      </c>
      <c r="I27" s="30" t="s">
        <v>136</v>
      </c>
      <c r="J27" s="30" t="s">
        <v>137</v>
      </c>
      <c r="K27" s="24" t="s">
        <v>32</v>
      </c>
      <c r="L27" s="24" t="s">
        <v>33</v>
      </c>
      <c r="M27" s="24" t="s">
        <v>34</v>
      </c>
      <c r="N27" s="31">
        <v>270</v>
      </c>
      <c r="O27" s="24" t="s">
        <v>35</v>
      </c>
      <c r="P27" s="25" t="s">
        <v>138</v>
      </c>
      <c r="Q27" s="27" t="s">
        <v>134</v>
      </c>
      <c r="R27" s="32"/>
    </row>
    <row r="28" s="5" customFormat="1" ht="82" customHeight="1" spans="1:18">
      <c r="A28" s="24" t="s">
        <v>23</v>
      </c>
      <c r="B28" s="24" t="s">
        <v>24</v>
      </c>
      <c r="C28" s="27" t="s">
        <v>139</v>
      </c>
      <c r="D28" s="27" t="s">
        <v>26</v>
      </c>
      <c r="E28" s="27" t="s">
        <v>27</v>
      </c>
      <c r="F28" s="27" t="s">
        <v>140</v>
      </c>
      <c r="G28" s="28" t="s">
        <v>141</v>
      </c>
      <c r="H28" s="27">
        <v>28.3</v>
      </c>
      <c r="I28" s="30" t="s">
        <v>142</v>
      </c>
      <c r="J28" s="30" t="s">
        <v>143</v>
      </c>
      <c r="K28" s="24" t="s">
        <v>32</v>
      </c>
      <c r="L28" s="24" t="s">
        <v>33</v>
      </c>
      <c r="M28" s="24" t="s">
        <v>34</v>
      </c>
      <c r="N28" s="31">
        <v>532</v>
      </c>
      <c r="O28" s="24" t="s">
        <v>35</v>
      </c>
      <c r="P28" s="25" t="s">
        <v>138</v>
      </c>
      <c r="Q28" s="27" t="s">
        <v>140</v>
      </c>
      <c r="R28" s="32"/>
    </row>
    <row r="29" s="5" customFormat="1" ht="82" customHeight="1" spans="1:18">
      <c r="A29" s="24" t="s">
        <v>23</v>
      </c>
      <c r="B29" s="24" t="s">
        <v>24</v>
      </c>
      <c r="C29" s="27" t="s">
        <v>144</v>
      </c>
      <c r="D29" s="27" t="s">
        <v>26</v>
      </c>
      <c r="E29" s="27" t="s">
        <v>27</v>
      </c>
      <c r="F29" s="27" t="s">
        <v>145</v>
      </c>
      <c r="G29" s="28" t="s">
        <v>146</v>
      </c>
      <c r="H29" s="27">
        <v>39.62</v>
      </c>
      <c r="I29" s="30" t="s">
        <v>147</v>
      </c>
      <c r="J29" s="30" t="s">
        <v>148</v>
      </c>
      <c r="K29" s="24" t="s">
        <v>32</v>
      </c>
      <c r="L29" s="24" t="s">
        <v>33</v>
      </c>
      <c r="M29" s="24" t="s">
        <v>34</v>
      </c>
      <c r="N29" s="31">
        <v>405</v>
      </c>
      <c r="O29" s="24" t="s">
        <v>35</v>
      </c>
      <c r="P29" s="25" t="s">
        <v>149</v>
      </c>
      <c r="Q29" s="27" t="s">
        <v>145</v>
      </c>
      <c r="R29" s="32"/>
    </row>
    <row r="30" s="5" customFormat="1" ht="82" customHeight="1" spans="1:18">
      <c r="A30" s="24" t="s">
        <v>23</v>
      </c>
      <c r="B30" s="24" t="s">
        <v>24</v>
      </c>
      <c r="C30" s="27" t="s">
        <v>150</v>
      </c>
      <c r="D30" s="27" t="s">
        <v>26</v>
      </c>
      <c r="E30" s="27" t="s">
        <v>27</v>
      </c>
      <c r="F30" s="27" t="s">
        <v>151</v>
      </c>
      <c r="G30" s="28" t="s">
        <v>152</v>
      </c>
      <c r="H30" s="27">
        <v>21.93</v>
      </c>
      <c r="I30" s="30" t="s">
        <v>153</v>
      </c>
      <c r="J30" s="30" t="s">
        <v>154</v>
      </c>
      <c r="K30" s="24" t="s">
        <v>32</v>
      </c>
      <c r="L30" s="24" t="s">
        <v>33</v>
      </c>
      <c r="M30" s="24" t="s">
        <v>34</v>
      </c>
      <c r="N30" s="31">
        <v>341</v>
      </c>
      <c r="O30" s="24" t="s">
        <v>35</v>
      </c>
      <c r="P30" s="25" t="s">
        <v>149</v>
      </c>
      <c r="Q30" s="27" t="s">
        <v>151</v>
      </c>
      <c r="R30" s="32"/>
    </row>
    <row r="31" s="5" customFormat="1" ht="82" customHeight="1" spans="1:18">
      <c r="A31" s="24" t="s">
        <v>23</v>
      </c>
      <c r="B31" s="24" t="s">
        <v>24</v>
      </c>
      <c r="C31" s="27" t="s">
        <v>155</v>
      </c>
      <c r="D31" s="27" t="s">
        <v>26</v>
      </c>
      <c r="E31" s="27" t="s">
        <v>27</v>
      </c>
      <c r="F31" s="27" t="s">
        <v>156</v>
      </c>
      <c r="G31" s="28" t="s">
        <v>157</v>
      </c>
      <c r="H31" s="27">
        <v>23.48</v>
      </c>
      <c r="I31" s="30" t="s">
        <v>158</v>
      </c>
      <c r="J31" s="30" t="s">
        <v>159</v>
      </c>
      <c r="K31" s="24" t="s">
        <v>32</v>
      </c>
      <c r="L31" s="24" t="s">
        <v>33</v>
      </c>
      <c r="M31" s="24" t="s">
        <v>34</v>
      </c>
      <c r="N31" s="31">
        <v>225</v>
      </c>
      <c r="O31" s="24" t="s">
        <v>35</v>
      </c>
      <c r="P31" s="25" t="s">
        <v>149</v>
      </c>
      <c r="Q31" s="27" t="s">
        <v>156</v>
      </c>
      <c r="R31" s="32"/>
    </row>
    <row r="32" s="5" customFormat="1" ht="82" customHeight="1" spans="1:18">
      <c r="A32" s="24" t="s">
        <v>23</v>
      </c>
      <c r="B32" s="24" t="s">
        <v>24</v>
      </c>
      <c r="C32" s="27" t="s">
        <v>160</v>
      </c>
      <c r="D32" s="27" t="s">
        <v>26</v>
      </c>
      <c r="E32" s="27" t="s">
        <v>27</v>
      </c>
      <c r="F32" s="27" t="s">
        <v>161</v>
      </c>
      <c r="G32" s="28" t="s">
        <v>162</v>
      </c>
      <c r="H32" s="27">
        <v>95.83</v>
      </c>
      <c r="I32" s="30" t="s">
        <v>163</v>
      </c>
      <c r="J32" s="30" t="s">
        <v>31</v>
      </c>
      <c r="K32" s="24" t="s">
        <v>32</v>
      </c>
      <c r="L32" s="24" t="s">
        <v>33</v>
      </c>
      <c r="M32" s="24" t="s">
        <v>34</v>
      </c>
      <c r="N32" s="31">
        <v>869</v>
      </c>
      <c r="O32" s="24" t="s">
        <v>35</v>
      </c>
      <c r="P32" s="25" t="s">
        <v>149</v>
      </c>
      <c r="Q32" s="27" t="s">
        <v>161</v>
      </c>
      <c r="R32" s="32"/>
    </row>
    <row r="33" s="5" customFormat="1" ht="82" customHeight="1" spans="1:18">
      <c r="A33" s="24" t="s">
        <v>23</v>
      </c>
      <c r="B33" s="24" t="s">
        <v>24</v>
      </c>
      <c r="C33" s="27" t="s">
        <v>164</v>
      </c>
      <c r="D33" s="27" t="s">
        <v>26</v>
      </c>
      <c r="E33" s="27" t="s">
        <v>27</v>
      </c>
      <c r="F33" s="27" t="s">
        <v>165</v>
      </c>
      <c r="G33" s="28" t="s">
        <v>166</v>
      </c>
      <c r="H33" s="27">
        <v>162.74</v>
      </c>
      <c r="I33" s="30" t="s">
        <v>167</v>
      </c>
      <c r="J33" s="30" t="s">
        <v>31</v>
      </c>
      <c r="K33" s="24" t="s">
        <v>32</v>
      </c>
      <c r="L33" s="24" t="s">
        <v>33</v>
      </c>
      <c r="M33" s="24" t="s">
        <v>34</v>
      </c>
      <c r="N33" s="31">
        <v>869</v>
      </c>
      <c r="O33" s="24" t="s">
        <v>35</v>
      </c>
      <c r="P33" s="25" t="s">
        <v>149</v>
      </c>
      <c r="Q33" s="27" t="s">
        <v>165</v>
      </c>
      <c r="R33" s="32"/>
    </row>
    <row r="34" s="5" customFormat="1" ht="82" customHeight="1" spans="1:18">
      <c r="A34" s="24" t="s">
        <v>23</v>
      </c>
      <c r="B34" s="24" t="s">
        <v>24</v>
      </c>
      <c r="C34" s="27" t="s">
        <v>168</v>
      </c>
      <c r="D34" s="27" t="s">
        <v>26</v>
      </c>
      <c r="E34" s="27" t="s">
        <v>27</v>
      </c>
      <c r="F34" s="27" t="s">
        <v>169</v>
      </c>
      <c r="G34" s="28" t="s">
        <v>170</v>
      </c>
      <c r="H34" s="27">
        <v>24.65</v>
      </c>
      <c r="I34" s="30" t="s">
        <v>171</v>
      </c>
      <c r="J34" s="30" t="s">
        <v>172</v>
      </c>
      <c r="K34" s="24" t="s">
        <v>32</v>
      </c>
      <c r="L34" s="24" t="s">
        <v>33</v>
      </c>
      <c r="M34" s="24" t="s">
        <v>34</v>
      </c>
      <c r="N34" s="31">
        <v>80</v>
      </c>
      <c r="O34" s="24" t="s">
        <v>35</v>
      </c>
      <c r="P34" s="25" t="s">
        <v>173</v>
      </c>
      <c r="Q34" s="27" t="s">
        <v>169</v>
      </c>
      <c r="R34" s="32"/>
    </row>
    <row r="35" s="5" customFormat="1" ht="82" customHeight="1" spans="1:18">
      <c r="A35" s="24" t="s">
        <v>23</v>
      </c>
      <c r="B35" s="24" t="s">
        <v>24</v>
      </c>
      <c r="C35" s="27" t="s">
        <v>174</v>
      </c>
      <c r="D35" s="27" t="s">
        <v>26</v>
      </c>
      <c r="E35" s="27" t="s">
        <v>27</v>
      </c>
      <c r="F35" s="27" t="s">
        <v>175</v>
      </c>
      <c r="G35" s="28" t="s">
        <v>176</v>
      </c>
      <c r="H35" s="27">
        <v>48.65</v>
      </c>
      <c r="I35" s="30" t="s">
        <v>177</v>
      </c>
      <c r="J35" s="30" t="s">
        <v>178</v>
      </c>
      <c r="K35" s="24" t="s">
        <v>32</v>
      </c>
      <c r="L35" s="24" t="s">
        <v>33</v>
      </c>
      <c r="M35" s="24" t="s">
        <v>34</v>
      </c>
      <c r="N35" s="31">
        <v>673</v>
      </c>
      <c r="O35" s="24" t="s">
        <v>35</v>
      </c>
      <c r="P35" s="25" t="s">
        <v>173</v>
      </c>
      <c r="Q35" s="27" t="s">
        <v>175</v>
      </c>
      <c r="R35" s="32"/>
    </row>
    <row r="36" s="5" customFormat="1" ht="82" customHeight="1" spans="1:18">
      <c r="A36" s="24" t="s">
        <v>23</v>
      </c>
      <c r="B36" s="24" t="s">
        <v>24</v>
      </c>
      <c r="C36" s="27" t="s">
        <v>179</v>
      </c>
      <c r="D36" s="27" t="s">
        <v>26</v>
      </c>
      <c r="E36" s="27" t="s">
        <v>27</v>
      </c>
      <c r="F36" s="27" t="s">
        <v>180</v>
      </c>
      <c r="G36" s="28" t="s">
        <v>181</v>
      </c>
      <c r="H36" s="27">
        <v>43.13</v>
      </c>
      <c r="I36" s="30" t="s">
        <v>182</v>
      </c>
      <c r="J36" s="30" t="s">
        <v>183</v>
      </c>
      <c r="K36" s="24" t="s">
        <v>32</v>
      </c>
      <c r="L36" s="24" t="s">
        <v>33</v>
      </c>
      <c r="M36" s="24" t="s">
        <v>34</v>
      </c>
      <c r="N36" s="31">
        <v>414</v>
      </c>
      <c r="O36" s="24" t="s">
        <v>35</v>
      </c>
      <c r="P36" s="25" t="s">
        <v>173</v>
      </c>
      <c r="Q36" s="27" t="s">
        <v>184</v>
      </c>
      <c r="R36" s="32"/>
    </row>
    <row r="37" s="5" customFormat="1" ht="82" customHeight="1" spans="1:18">
      <c r="A37" s="24" t="s">
        <v>23</v>
      </c>
      <c r="B37" s="24" t="s">
        <v>24</v>
      </c>
      <c r="C37" s="27" t="s">
        <v>185</v>
      </c>
      <c r="D37" s="27" t="s">
        <v>26</v>
      </c>
      <c r="E37" s="27" t="s">
        <v>27</v>
      </c>
      <c r="F37" s="27" t="s">
        <v>186</v>
      </c>
      <c r="G37" s="28" t="s">
        <v>187</v>
      </c>
      <c r="H37" s="27">
        <v>55.33</v>
      </c>
      <c r="I37" s="30" t="s">
        <v>188</v>
      </c>
      <c r="J37" s="30" t="s">
        <v>189</v>
      </c>
      <c r="K37" s="24" t="s">
        <v>32</v>
      </c>
      <c r="L37" s="24" t="s">
        <v>33</v>
      </c>
      <c r="M37" s="24" t="s">
        <v>34</v>
      </c>
      <c r="N37" s="31">
        <v>389</v>
      </c>
      <c r="O37" s="24" t="s">
        <v>35</v>
      </c>
      <c r="P37" s="25" t="s">
        <v>190</v>
      </c>
      <c r="Q37" s="27" t="s">
        <v>186</v>
      </c>
      <c r="R37" s="32"/>
    </row>
    <row r="38" s="5" customFormat="1" ht="82" customHeight="1" spans="1:18">
      <c r="A38" s="24" t="s">
        <v>23</v>
      </c>
      <c r="B38" s="24" t="s">
        <v>24</v>
      </c>
      <c r="C38" s="27" t="s">
        <v>191</v>
      </c>
      <c r="D38" s="27" t="s">
        <v>26</v>
      </c>
      <c r="E38" s="27" t="s">
        <v>27</v>
      </c>
      <c r="F38" s="27" t="s">
        <v>192</v>
      </c>
      <c r="G38" s="28" t="s">
        <v>193</v>
      </c>
      <c r="H38" s="27">
        <v>103.22</v>
      </c>
      <c r="I38" s="30" t="s">
        <v>194</v>
      </c>
      <c r="J38" s="30" t="s">
        <v>195</v>
      </c>
      <c r="K38" s="24" t="s">
        <v>32</v>
      </c>
      <c r="L38" s="24" t="s">
        <v>33</v>
      </c>
      <c r="M38" s="24" t="s">
        <v>34</v>
      </c>
      <c r="N38" s="31">
        <v>1753</v>
      </c>
      <c r="O38" s="24" t="s">
        <v>35</v>
      </c>
      <c r="P38" s="25" t="s">
        <v>190</v>
      </c>
      <c r="Q38" s="27" t="s">
        <v>192</v>
      </c>
      <c r="R38" s="32"/>
    </row>
    <row r="39" s="5" customFormat="1" ht="82" customHeight="1" spans="1:18">
      <c r="A39" s="24" t="s">
        <v>23</v>
      </c>
      <c r="B39" s="24" t="s">
        <v>24</v>
      </c>
      <c r="C39" s="27" t="s">
        <v>196</v>
      </c>
      <c r="D39" s="27" t="s">
        <v>26</v>
      </c>
      <c r="E39" s="27" t="s">
        <v>27</v>
      </c>
      <c r="F39" s="27" t="s">
        <v>197</v>
      </c>
      <c r="G39" s="28" t="s">
        <v>198</v>
      </c>
      <c r="H39" s="27">
        <v>10.17</v>
      </c>
      <c r="I39" s="30" t="s">
        <v>199</v>
      </c>
      <c r="J39" s="30" t="s">
        <v>200</v>
      </c>
      <c r="K39" s="24" t="s">
        <v>32</v>
      </c>
      <c r="L39" s="24" t="s">
        <v>33</v>
      </c>
      <c r="M39" s="24" t="s">
        <v>34</v>
      </c>
      <c r="N39" s="31">
        <v>130</v>
      </c>
      <c r="O39" s="24" t="s">
        <v>35</v>
      </c>
      <c r="P39" s="25" t="s">
        <v>201</v>
      </c>
      <c r="Q39" s="27" t="s">
        <v>197</v>
      </c>
      <c r="R39" s="32"/>
    </row>
    <row r="40" s="5" customFormat="1" ht="82" customHeight="1" spans="1:18">
      <c r="A40" s="24" t="s">
        <v>23</v>
      </c>
      <c r="B40" s="24" t="s">
        <v>24</v>
      </c>
      <c r="C40" s="27" t="s">
        <v>202</v>
      </c>
      <c r="D40" s="27" t="s">
        <v>26</v>
      </c>
      <c r="E40" s="27" t="s">
        <v>27</v>
      </c>
      <c r="F40" s="27" t="s">
        <v>203</v>
      </c>
      <c r="G40" s="28" t="s">
        <v>204</v>
      </c>
      <c r="H40" s="27">
        <v>62.62</v>
      </c>
      <c r="I40" s="30" t="s">
        <v>205</v>
      </c>
      <c r="J40" s="30" t="s">
        <v>206</v>
      </c>
      <c r="K40" s="24" t="s">
        <v>32</v>
      </c>
      <c r="L40" s="24" t="s">
        <v>33</v>
      </c>
      <c r="M40" s="24" t="s">
        <v>34</v>
      </c>
      <c r="N40" s="31">
        <v>1269</v>
      </c>
      <c r="O40" s="24" t="s">
        <v>35</v>
      </c>
      <c r="P40" s="25" t="s">
        <v>201</v>
      </c>
      <c r="Q40" s="27" t="s">
        <v>203</v>
      </c>
      <c r="R40" s="32"/>
    </row>
    <row r="41" s="5" customFormat="1" ht="82" customHeight="1" spans="1:18">
      <c r="A41" s="24" t="s">
        <v>23</v>
      </c>
      <c r="B41" s="24" t="s">
        <v>24</v>
      </c>
      <c r="C41" s="27" t="s">
        <v>207</v>
      </c>
      <c r="D41" s="27" t="s">
        <v>26</v>
      </c>
      <c r="E41" s="27" t="s">
        <v>27</v>
      </c>
      <c r="F41" s="27" t="s">
        <v>208</v>
      </c>
      <c r="G41" s="28" t="s">
        <v>209</v>
      </c>
      <c r="H41" s="27">
        <v>16.95</v>
      </c>
      <c r="I41" s="30" t="s">
        <v>210</v>
      </c>
      <c r="J41" s="30" t="s">
        <v>211</v>
      </c>
      <c r="K41" s="24" t="s">
        <v>32</v>
      </c>
      <c r="L41" s="24" t="s">
        <v>33</v>
      </c>
      <c r="M41" s="24" t="s">
        <v>34</v>
      </c>
      <c r="N41" s="31">
        <v>310</v>
      </c>
      <c r="O41" s="24" t="s">
        <v>35</v>
      </c>
      <c r="P41" s="25" t="s">
        <v>201</v>
      </c>
      <c r="Q41" s="27" t="s">
        <v>208</v>
      </c>
      <c r="R41" s="32"/>
    </row>
    <row r="42" s="5" customFormat="1" ht="82" customHeight="1" spans="1:18">
      <c r="A42" s="24" t="s">
        <v>23</v>
      </c>
      <c r="B42" s="24" t="s">
        <v>24</v>
      </c>
      <c r="C42" s="27" t="s">
        <v>212</v>
      </c>
      <c r="D42" s="27" t="s">
        <v>26</v>
      </c>
      <c r="E42" s="27" t="s">
        <v>27</v>
      </c>
      <c r="F42" s="27" t="s">
        <v>213</v>
      </c>
      <c r="G42" s="28" t="s">
        <v>214</v>
      </c>
      <c r="H42" s="27">
        <v>71.88</v>
      </c>
      <c r="I42" s="30" t="s">
        <v>215</v>
      </c>
      <c r="J42" s="30" t="s">
        <v>216</v>
      </c>
      <c r="K42" s="24" t="s">
        <v>32</v>
      </c>
      <c r="L42" s="24" t="s">
        <v>33</v>
      </c>
      <c r="M42" s="24" t="s">
        <v>34</v>
      </c>
      <c r="N42" s="31">
        <v>1333</v>
      </c>
      <c r="O42" s="24" t="s">
        <v>35</v>
      </c>
      <c r="P42" s="25" t="s">
        <v>201</v>
      </c>
      <c r="Q42" s="27" t="s">
        <v>213</v>
      </c>
      <c r="R42" s="32"/>
    </row>
    <row r="43" s="5" customFormat="1" ht="82" customHeight="1" spans="1:18">
      <c r="A43" s="24" t="s">
        <v>23</v>
      </c>
      <c r="B43" s="24" t="s">
        <v>24</v>
      </c>
      <c r="C43" s="27" t="s">
        <v>217</v>
      </c>
      <c r="D43" s="27" t="s">
        <v>26</v>
      </c>
      <c r="E43" s="27" t="s">
        <v>27</v>
      </c>
      <c r="F43" s="27" t="s">
        <v>218</v>
      </c>
      <c r="G43" s="28" t="s">
        <v>219</v>
      </c>
      <c r="H43" s="27">
        <v>68.38</v>
      </c>
      <c r="I43" s="30" t="s">
        <v>220</v>
      </c>
      <c r="J43" s="30" t="s">
        <v>221</v>
      </c>
      <c r="K43" s="24" t="s">
        <v>32</v>
      </c>
      <c r="L43" s="24" t="s">
        <v>33</v>
      </c>
      <c r="M43" s="24" t="s">
        <v>34</v>
      </c>
      <c r="N43" s="31">
        <v>385</v>
      </c>
      <c r="O43" s="24" t="s">
        <v>35</v>
      </c>
      <c r="P43" s="25" t="s">
        <v>201</v>
      </c>
      <c r="Q43" s="27" t="s">
        <v>218</v>
      </c>
      <c r="R43" s="32"/>
    </row>
    <row r="44" s="5" customFormat="1" ht="82" customHeight="1" spans="1:18">
      <c r="A44" s="24" t="s">
        <v>23</v>
      </c>
      <c r="B44" s="24" t="s">
        <v>24</v>
      </c>
      <c r="C44" s="27" t="s">
        <v>222</v>
      </c>
      <c r="D44" s="27" t="s">
        <v>26</v>
      </c>
      <c r="E44" s="27" t="s">
        <v>27</v>
      </c>
      <c r="F44" s="27" t="s">
        <v>223</v>
      </c>
      <c r="G44" s="28" t="s">
        <v>224</v>
      </c>
      <c r="H44" s="27">
        <v>63.17</v>
      </c>
      <c r="I44" s="30" t="s">
        <v>225</v>
      </c>
      <c r="J44" s="30" t="s">
        <v>159</v>
      </c>
      <c r="K44" s="24" t="s">
        <v>32</v>
      </c>
      <c r="L44" s="24" t="s">
        <v>33</v>
      </c>
      <c r="M44" s="24" t="s">
        <v>34</v>
      </c>
      <c r="N44" s="31">
        <v>457</v>
      </c>
      <c r="O44" s="24" t="s">
        <v>35</v>
      </c>
      <c r="P44" s="25" t="s">
        <v>226</v>
      </c>
      <c r="Q44" s="27" t="s">
        <v>223</v>
      </c>
      <c r="R44" s="32"/>
    </row>
    <row r="45" s="5" customFormat="1" ht="82" customHeight="1" spans="1:18">
      <c r="A45" s="24" t="s">
        <v>23</v>
      </c>
      <c r="B45" s="24" t="s">
        <v>24</v>
      </c>
      <c r="C45" s="27" t="s">
        <v>227</v>
      </c>
      <c r="D45" s="27" t="s">
        <v>26</v>
      </c>
      <c r="E45" s="27" t="s">
        <v>27</v>
      </c>
      <c r="F45" s="27" t="s">
        <v>228</v>
      </c>
      <c r="G45" s="28" t="s">
        <v>229</v>
      </c>
      <c r="H45" s="27">
        <v>77.18</v>
      </c>
      <c r="I45" s="30" t="s">
        <v>230</v>
      </c>
      <c r="J45" s="30" t="s">
        <v>231</v>
      </c>
      <c r="K45" s="24" t="s">
        <v>32</v>
      </c>
      <c r="L45" s="24" t="s">
        <v>33</v>
      </c>
      <c r="M45" s="24" t="s">
        <v>34</v>
      </c>
      <c r="N45" s="31">
        <v>155</v>
      </c>
      <c r="O45" s="24" t="s">
        <v>35</v>
      </c>
      <c r="P45" s="25" t="s">
        <v>226</v>
      </c>
      <c r="Q45" s="27" t="s">
        <v>228</v>
      </c>
      <c r="R45" s="32"/>
    </row>
    <row r="46" s="5" customFormat="1" ht="82" customHeight="1" spans="1:18">
      <c r="A46" s="24" t="s">
        <v>23</v>
      </c>
      <c r="B46" s="24" t="s">
        <v>24</v>
      </c>
      <c r="C46" s="27" t="s">
        <v>232</v>
      </c>
      <c r="D46" s="27" t="s">
        <v>26</v>
      </c>
      <c r="E46" s="27" t="s">
        <v>27</v>
      </c>
      <c r="F46" s="27" t="s">
        <v>233</v>
      </c>
      <c r="G46" s="28" t="s">
        <v>234</v>
      </c>
      <c r="H46" s="27">
        <v>67.88</v>
      </c>
      <c r="I46" s="30" t="s">
        <v>235</v>
      </c>
      <c r="J46" s="30" t="s">
        <v>236</v>
      </c>
      <c r="K46" s="24" t="s">
        <v>32</v>
      </c>
      <c r="L46" s="24" t="s">
        <v>33</v>
      </c>
      <c r="M46" s="24" t="s">
        <v>34</v>
      </c>
      <c r="N46" s="31">
        <v>576</v>
      </c>
      <c r="O46" s="24" t="s">
        <v>35</v>
      </c>
      <c r="P46" s="25" t="s">
        <v>226</v>
      </c>
      <c r="Q46" s="27" t="s">
        <v>233</v>
      </c>
      <c r="R46" s="32"/>
    </row>
    <row r="47" s="5" customFormat="1" ht="82" customHeight="1" spans="1:18">
      <c r="A47" s="24" t="s">
        <v>23</v>
      </c>
      <c r="B47" s="24" t="s">
        <v>24</v>
      </c>
      <c r="C47" s="27" t="s">
        <v>237</v>
      </c>
      <c r="D47" s="27" t="s">
        <v>26</v>
      </c>
      <c r="E47" s="27" t="s">
        <v>27</v>
      </c>
      <c r="F47" s="27" t="s">
        <v>238</v>
      </c>
      <c r="G47" s="28" t="s">
        <v>239</v>
      </c>
      <c r="H47" s="27">
        <v>27.13</v>
      </c>
      <c r="I47" s="30" t="s">
        <v>240</v>
      </c>
      <c r="J47" s="30" t="s">
        <v>154</v>
      </c>
      <c r="K47" s="24" t="s">
        <v>32</v>
      </c>
      <c r="L47" s="24" t="s">
        <v>33</v>
      </c>
      <c r="M47" s="24" t="s">
        <v>34</v>
      </c>
      <c r="N47" s="31">
        <v>375</v>
      </c>
      <c r="O47" s="24" t="s">
        <v>35</v>
      </c>
      <c r="P47" s="25" t="s">
        <v>226</v>
      </c>
      <c r="Q47" s="27" t="s">
        <v>238</v>
      </c>
      <c r="R47" s="32"/>
    </row>
    <row r="48" s="5" customFormat="1" ht="82" customHeight="1" spans="1:18">
      <c r="A48" s="24" t="s">
        <v>23</v>
      </c>
      <c r="B48" s="24" t="s">
        <v>24</v>
      </c>
      <c r="C48" s="27" t="s">
        <v>241</v>
      </c>
      <c r="D48" s="27" t="s">
        <v>26</v>
      </c>
      <c r="E48" s="27" t="s">
        <v>27</v>
      </c>
      <c r="F48" s="27" t="s">
        <v>242</v>
      </c>
      <c r="G48" s="28" t="s">
        <v>243</v>
      </c>
      <c r="H48" s="27">
        <v>42.99</v>
      </c>
      <c r="I48" s="30" t="s">
        <v>244</v>
      </c>
      <c r="J48" s="30" t="s">
        <v>245</v>
      </c>
      <c r="K48" s="24" t="s">
        <v>32</v>
      </c>
      <c r="L48" s="24" t="s">
        <v>33</v>
      </c>
      <c r="M48" s="24" t="s">
        <v>34</v>
      </c>
      <c r="N48" s="31">
        <v>263</v>
      </c>
      <c r="O48" s="24" t="s">
        <v>35</v>
      </c>
      <c r="P48" s="25" t="s">
        <v>226</v>
      </c>
      <c r="Q48" s="27" t="s">
        <v>242</v>
      </c>
      <c r="R48" s="32"/>
    </row>
    <row r="49" s="5" customFormat="1" ht="82" customHeight="1" spans="1:18">
      <c r="A49" s="24" t="s">
        <v>23</v>
      </c>
      <c r="B49" s="24" t="s">
        <v>24</v>
      </c>
      <c r="C49" s="27" t="s">
        <v>246</v>
      </c>
      <c r="D49" s="27" t="s">
        <v>26</v>
      </c>
      <c r="E49" s="27" t="s">
        <v>27</v>
      </c>
      <c r="F49" s="27" t="s">
        <v>247</v>
      </c>
      <c r="G49" s="28" t="s">
        <v>248</v>
      </c>
      <c r="H49" s="27">
        <v>48.45</v>
      </c>
      <c r="I49" s="30" t="s">
        <v>249</v>
      </c>
      <c r="J49" s="30" t="s">
        <v>211</v>
      </c>
      <c r="K49" s="24" t="s">
        <v>32</v>
      </c>
      <c r="L49" s="24" t="s">
        <v>33</v>
      </c>
      <c r="M49" s="24" t="s">
        <v>34</v>
      </c>
      <c r="N49" s="31">
        <v>305</v>
      </c>
      <c r="O49" s="24" t="s">
        <v>35</v>
      </c>
      <c r="P49" s="25" t="s">
        <v>226</v>
      </c>
      <c r="Q49" s="27" t="s">
        <v>247</v>
      </c>
      <c r="R49" s="32"/>
    </row>
    <row r="50" s="5" customFormat="1" ht="82" customHeight="1" spans="1:18">
      <c r="A50" s="24" t="s">
        <v>23</v>
      </c>
      <c r="B50" s="24" t="s">
        <v>24</v>
      </c>
      <c r="C50" s="27" t="s">
        <v>250</v>
      </c>
      <c r="D50" s="27" t="s">
        <v>26</v>
      </c>
      <c r="E50" s="27" t="s">
        <v>27</v>
      </c>
      <c r="F50" s="27" t="s">
        <v>251</v>
      </c>
      <c r="G50" s="28" t="s">
        <v>252</v>
      </c>
      <c r="H50" s="27">
        <v>35.95</v>
      </c>
      <c r="I50" s="30" t="s">
        <v>253</v>
      </c>
      <c r="J50" s="30" t="s">
        <v>254</v>
      </c>
      <c r="K50" s="24" t="s">
        <v>32</v>
      </c>
      <c r="L50" s="24" t="s">
        <v>33</v>
      </c>
      <c r="M50" s="24" t="s">
        <v>34</v>
      </c>
      <c r="N50" s="31">
        <v>702</v>
      </c>
      <c r="O50" s="24" t="s">
        <v>35</v>
      </c>
      <c r="P50" s="25" t="s">
        <v>255</v>
      </c>
      <c r="Q50" s="27" t="s">
        <v>251</v>
      </c>
      <c r="R50" s="32"/>
    </row>
    <row r="51" s="5" customFormat="1" ht="82" customHeight="1" spans="1:18">
      <c r="A51" s="24" t="s">
        <v>23</v>
      </c>
      <c r="B51" s="24" t="s">
        <v>24</v>
      </c>
      <c r="C51" s="27" t="s">
        <v>256</v>
      </c>
      <c r="D51" s="27" t="s">
        <v>26</v>
      </c>
      <c r="E51" s="27" t="s">
        <v>27</v>
      </c>
      <c r="F51" s="27" t="s">
        <v>257</v>
      </c>
      <c r="G51" s="28" t="s">
        <v>258</v>
      </c>
      <c r="H51" s="27">
        <v>22.31</v>
      </c>
      <c r="I51" s="30" t="s">
        <v>259</v>
      </c>
      <c r="J51" s="30" t="s">
        <v>178</v>
      </c>
      <c r="K51" s="24" t="s">
        <v>32</v>
      </c>
      <c r="L51" s="24" t="s">
        <v>33</v>
      </c>
      <c r="M51" s="24" t="s">
        <v>34</v>
      </c>
      <c r="N51" s="31">
        <v>586</v>
      </c>
      <c r="O51" s="24" t="s">
        <v>35</v>
      </c>
      <c r="P51" s="25" t="s">
        <v>255</v>
      </c>
      <c r="Q51" s="27" t="s">
        <v>257</v>
      </c>
      <c r="R51" s="32"/>
    </row>
    <row r="52" s="5" customFormat="1" ht="82" customHeight="1" spans="1:18">
      <c r="A52" s="24" t="s">
        <v>23</v>
      </c>
      <c r="B52" s="24" t="s">
        <v>24</v>
      </c>
      <c r="C52" s="27" t="s">
        <v>260</v>
      </c>
      <c r="D52" s="27" t="s">
        <v>26</v>
      </c>
      <c r="E52" s="27" t="s">
        <v>27</v>
      </c>
      <c r="F52" s="27" t="s">
        <v>261</v>
      </c>
      <c r="G52" s="28" t="s">
        <v>262</v>
      </c>
      <c r="H52" s="27">
        <v>24.55</v>
      </c>
      <c r="I52" s="30" t="s">
        <v>263</v>
      </c>
      <c r="J52" s="30" t="s">
        <v>55</v>
      </c>
      <c r="K52" s="24" t="s">
        <v>32</v>
      </c>
      <c r="L52" s="24" t="s">
        <v>33</v>
      </c>
      <c r="M52" s="24" t="s">
        <v>34</v>
      </c>
      <c r="N52" s="31">
        <v>284</v>
      </c>
      <c r="O52" s="24" t="s">
        <v>35</v>
      </c>
      <c r="P52" s="25" t="s">
        <v>255</v>
      </c>
      <c r="Q52" s="27" t="s">
        <v>261</v>
      </c>
      <c r="R52" s="32"/>
    </row>
    <row r="53" s="5" customFormat="1" ht="82" customHeight="1" spans="1:18">
      <c r="A53" s="24" t="s">
        <v>23</v>
      </c>
      <c r="B53" s="24" t="s">
        <v>24</v>
      </c>
      <c r="C53" s="27" t="s">
        <v>264</v>
      </c>
      <c r="D53" s="27" t="s">
        <v>26</v>
      </c>
      <c r="E53" s="27" t="s">
        <v>27</v>
      </c>
      <c r="F53" s="27" t="s">
        <v>265</v>
      </c>
      <c r="G53" s="28" t="s">
        <v>266</v>
      </c>
      <c r="H53" s="27">
        <v>12.24</v>
      </c>
      <c r="I53" s="30" t="s">
        <v>267</v>
      </c>
      <c r="J53" s="30" t="s">
        <v>55</v>
      </c>
      <c r="K53" s="24" t="s">
        <v>32</v>
      </c>
      <c r="L53" s="24" t="s">
        <v>33</v>
      </c>
      <c r="M53" s="24" t="s">
        <v>34</v>
      </c>
      <c r="N53" s="31">
        <v>150</v>
      </c>
      <c r="O53" s="24" t="s">
        <v>35</v>
      </c>
      <c r="P53" s="25" t="s">
        <v>255</v>
      </c>
      <c r="Q53" s="27" t="s">
        <v>265</v>
      </c>
      <c r="R53" s="32"/>
    </row>
    <row r="54" s="3" customFormat="1" ht="82" customHeight="1" spans="1:18">
      <c r="A54" s="24" t="s">
        <v>23</v>
      </c>
      <c r="B54" s="24" t="s">
        <v>24</v>
      </c>
      <c r="C54" s="27" t="s">
        <v>268</v>
      </c>
      <c r="D54" s="27" t="s">
        <v>26</v>
      </c>
      <c r="E54" s="27" t="s">
        <v>27</v>
      </c>
      <c r="F54" s="27" t="s">
        <v>269</v>
      </c>
      <c r="G54" s="28" t="s">
        <v>270</v>
      </c>
      <c r="H54" s="27">
        <v>16.15</v>
      </c>
      <c r="I54" s="26" t="s">
        <v>271</v>
      </c>
      <c r="J54" s="30" t="s">
        <v>183</v>
      </c>
      <c r="K54" s="24" t="s">
        <v>32</v>
      </c>
      <c r="L54" s="24" t="s">
        <v>33</v>
      </c>
      <c r="M54" s="24" t="s">
        <v>34</v>
      </c>
      <c r="N54" s="25">
        <v>230</v>
      </c>
      <c r="O54" s="24" t="s">
        <v>35</v>
      </c>
      <c r="P54" s="25" t="s">
        <v>255</v>
      </c>
      <c r="Q54" s="27" t="s">
        <v>269</v>
      </c>
      <c r="R54" s="32"/>
    </row>
    <row r="55" s="3" customFormat="1" ht="82" customHeight="1" spans="1:18">
      <c r="A55" s="24" t="s">
        <v>23</v>
      </c>
      <c r="B55" s="24" t="s">
        <v>24</v>
      </c>
      <c r="C55" s="27" t="s">
        <v>272</v>
      </c>
      <c r="D55" s="27" t="s">
        <v>26</v>
      </c>
      <c r="E55" s="27" t="s">
        <v>27</v>
      </c>
      <c r="F55" s="27" t="s">
        <v>273</v>
      </c>
      <c r="G55" s="28" t="s">
        <v>274</v>
      </c>
      <c r="H55" s="27">
        <v>35.65</v>
      </c>
      <c r="I55" s="26" t="s">
        <v>275</v>
      </c>
      <c r="J55" s="30" t="s">
        <v>276</v>
      </c>
      <c r="K55" s="24" t="s">
        <v>32</v>
      </c>
      <c r="L55" s="24" t="s">
        <v>33</v>
      </c>
      <c r="M55" s="24" t="s">
        <v>34</v>
      </c>
      <c r="N55" s="25">
        <v>485</v>
      </c>
      <c r="O55" s="24" t="s">
        <v>35</v>
      </c>
      <c r="P55" s="25" t="s">
        <v>255</v>
      </c>
      <c r="Q55" s="27" t="s">
        <v>273</v>
      </c>
      <c r="R55" s="32"/>
    </row>
    <row r="56" s="3" customFormat="1" ht="82" customHeight="1" spans="1:18">
      <c r="A56" s="24" t="s">
        <v>23</v>
      </c>
      <c r="B56" s="24" t="s">
        <v>24</v>
      </c>
      <c r="C56" s="27" t="s">
        <v>277</v>
      </c>
      <c r="D56" s="27" t="s">
        <v>26</v>
      </c>
      <c r="E56" s="27" t="s">
        <v>27</v>
      </c>
      <c r="F56" s="27" t="s">
        <v>278</v>
      </c>
      <c r="G56" s="28" t="s">
        <v>279</v>
      </c>
      <c r="H56" s="27">
        <v>14.25</v>
      </c>
      <c r="I56" s="26" t="s">
        <v>280</v>
      </c>
      <c r="J56" s="30" t="s">
        <v>245</v>
      </c>
      <c r="K56" s="24" t="s">
        <v>32</v>
      </c>
      <c r="L56" s="24" t="s">
        <v>33</v>
      </c>
      <c r="M56" s="24" t="s">
        <v>34</v>
      </c>
      <c r="N56" s="25">
        <v>316</v>
      </c>
      <c r="O56" s="24" t="s">
        <v>35</v>
      </c>
      <c r="P56" s="25" t="s">
        <v>255</v>
      </c>
      <c r="Q56" s="27" t="s">
        <v>278</v>
      </c>
      <c r="R56" s="32"/>
    </row>
    <row r="57" s="3" customFormat="1" ht="82" customHeight="1" spans="1:18">
      <c r="A57" s="24" t="s">
        <v>23</v>
      </c>
      <c r="B57" s="24" t="s">
        <v>24</v>
      </c>
      <c r="C57" s="27" t="s">
        <v>281</v>
      </c>
      <c r="D57" s="27" t="s">
        <v>26</v>
      </c>
      <c r="E57" s="27" t="s">
        <v>27</v>
      </c>
      <c r="F57" s="27" t="s">
        <v>282</v>
      </c>
      <c r="G57" s="28" t="s">
        <v>283</v>
      </c>
      <c r="H57" s="27">
        <v>83.32</v>
      </c>
      <c r="I57" s="26" t="s">
        <v>284</v>
      </c>
      <c r="J57" s="30" t="s">
        <v>46</v>
      </c>
      <c r="K57" s="24" t="s">
        <v>32</v>
      </c>
      <c r="L57" s="24" t="s">
        <v>33</v>
      </c>
      <c r="M57" s="24" t="s">
        <v>34</v>
      </c>
      <c r="N57" s="25">
        <v>387</v>
      </c>
      <c r="O57" s="24" t="s">
        <v>35</v>
      </c>
      <c r="P57" s="25" t="s">
        <v>285</v>
      </c>
      <c r="Q57" s="27" t="s">
        <v>282</v>
      </c>
      <c r="R57" s="32"/>
    </row>
    <row r="58" s="3" customFormat="1" ht="82" customHeight="1" spans="1:18">
      <c r="A58" s="24" t="s">
        <v>23</v>
      </c>
      <c r="B58" s="24" t="s">
        <v>24</v>
      </c>
      <c r="C58" s="27" t="s">
        <v>286</v>
      </c>
      <c r="D58" s="27" t="s">
        <v>26</v>
      </c>
      <c r="E58" s="27" t="s">
        <v>27</v>
      </c>
      <c r="F58" s="27" t="s">
        <v>287</v>
      </c>
      <c r="G58" s="28" t="s">
        <v>288</v>
      </c>
      <c r="H58" s="27">
        <v>71.58</v>
      </c>
      <c r="I58" s="26" t="s">
        <v>289</v>
      </c>
      <c r="J58" s="30" t="s">
        <v>117</v>
      </c>
      <c r="K58" s="24" t="s">
        <v>32</v>
      </c>
      <c r="L58" s="24" t="s">
        <v>33</v>
      </c>
      <c r="M58" s="24" t="s">
        <v>34</v>
      </c>
      <c r="N58" s="25">
        <v>700</v>
      </c>
      <c r="O58" s="24" t="s">
        <v>35</v>
      </c>
      <c r="P58" s="25" t="s">
        <v>285</v>
      </c>
      <c r="Q58" s="27" t="s">
        <v>287</v>
      </c>
      <c r="R58" s="32"/>
    </row>
    <row r="59" s="3" customFormat="1" ht="82" customHeight="1" spans="1:18">
      <c r="A59" s="24" t="s">
        <v>23</v>
      </c>
      <c r="B59" s="24" t="s">
        <v>24</v>
      </c>
      <c r="C59" s="27" t="s">
        <v>290</v>
      </c>
      <c r="D59" s="27" t="s">
        <v>26</v>
      </c>
      <c r="E59" s="27" t="s">
        <v>27</v>
      </c>
      <c r="F59" s="27" t="s">
        <v>291</v>
      </c>
      <c r="G59" s="28" t="s">
        <v>292</v>
      </c>
      <c r="H59" s="27">
        <v>50.14</v>
      </c>
      <c r="I59" s="26" t="s">
        <v>293</v>
      </c>
      <c r="J59" s="30" t="s">
        <v>211</v>
      </c>
      <c r="K59" s="24" t="s">
        <v>32</v>
      </c>
      <c r="L59" s="24" t="s">
        <v>33</v>
      </c>
      <c r="M59" s="24" t="s">
        <v>34</v>
      </c>
      <c r="N59" s="25">
        <v>398</v>
      </c>
      <c r="O59" s="24" t="s">
        <v>35</v>
      </c>
      <c r="P59" s="25" t="s">
        <v>285</v>
      </c>
      <c r="Q59" s="27" t="s">
        <v>291</v>
      </c>
      <c r="R59" s="32"/>
    </row>
    <row r="60" s="3" customFormat="1" ht="82" customHeight="1" spans="1:18">
      <c r="A60" s="24" t="s">
        <v>23</v>
      </c>
      <c r="B60" s="24" t="s">
        <v>24</v>
      </c>
      <c r="C60" s="27" t="s">
        <v>294</v>
      </c>
      <c r="D60" s="27" t="s">
        <v>26</v>
      </c>
      <c r="E60" s="27" t="s">
        <v>27</v>
      </c>
      <c r="F60" s="27" t="s">
        <v>295</v>
      </c>
      <c r="G60" s="28" t="s">
        <v>296</v>
      </c>
      <c r="H60" s="27">
        <v>35.58</v>
      </c>
      <c r="I60" s="26" t="s">
        <v>297</v>
      </c>
      <c r="J60" s="30" t="s">
        <v>46</v>
      </c>
      <c r="K60" s="24" t="s">
        <v>32</v>
      </c>
      <c r="L60" s="24" t="s">
        <v>33</v>
      </c>
      <c r="M60" s="24" t="s">
        <v>34</v>
      </c>
      <c r="N60" s="25">
        <v>265</v>
      </c>
      <c r="O60" s="24" t="s">
        <v>35</v>
      </c>
      <c r="P60" s="25" t="s">
        <v>285</v>
      </c>
      <c r="Q60" s="27" t="s">
        <v>295</v>
      </c>
      <c r="R60" s="32"/>
    </row>
    <row r="61" s="3" customFormat="1" ht="82" customHeight="1" spans="1:18">
      <c r="A61" s="24" t="s">
        <v>23</v>
      </c>
      <c r="B61" s="24" t="s">
        <v>24</v>
      </c>
      <c r="C61" s="27" t="s">
        <v>298</v>
      </c>
      <c r="D61" s="27" t="s">
        <v>26</v>
      </c>
      <c r="E61" s="27" t="s">
        <v>27</v>
      </c>
      <c r="F61" s="27" t="s">
        <v>299</v>
      </c>
      <c r="G61" s="28" t="s">
        <v>300</v>
      </c>
      <c r="H61" s="27">
        <v>40.94</v>
      </c>
      <c r="I61" s="26" t="s">
        <v>301</v>
      </c>
      <c r="J61" s="30" t="s">
        <v>302</v>
      </c>
      <c r="K61" s="24" t="s">
        <v>32</v>
      </c>
      <c r="L61" s="24" t="s">
        <v>33</v>
      </c>
      <c r="M61" s="24" t="s">
        <v>34</v>
      </c>
      <c r="N61" s="25">
        <v>203</v>
      </c>
      <c r="O61" s="24" t="s">
        <v>35</v>
      </c>
      <c r="P61" s="25" t="s">
        <v>285</v>
      </c>
      <c r="Q61" s="27" t="s">
        <v>299</v>
      </c>
      <c r="R61" s="32"/>
    </row>
    <row r="62" s="3" customFormat="1" ht="82" customHeight="1" spans="1:18">
      <c r="A62" s="24" t="s">
        <v>23</v>
      </c>
      <c r="B62" s="24" t="s">
        <v>24</v>
      </c>
      <c r="C62" s="27" t="s">
        <v>303</v>
      </c>
      <c r="D62" s="27" t="s">
        <v>26</v>
      </c>
      <c r="E62" s="27" t="s">
        <v>27</v>
      </c>
      <c r="F62" s="27" t="s">
        <v>304</v>
      </c>
      <c r="G62" s="28" t="s">
        <v>305</v>
      </c>
      <c r="H62" s="27">
        <v>43.47</v>
      </c>
      <c r="I62" s="26" t="s">
        <v>306</v>
      </c>
      <c r="J62" s="30" t="s">
        <v>75</v>
      </c>
      <c r="K62" s="24" t="s">
        <v>32</v>
      </c>
      <c r="L62" s="24" t="s">
        <v>33</v>
      </c>
      <c r="M62" s="24" t="s">
        <v>34</v>
      </c>
      <c r="N62" s="25">
        <v>140</v>
      </c>
      <c r="O62" s="24" t="s">
        <v>35</v>
      </c>
      <c r="P62" s="25" t="s">
        <v>285</v>
      </c>
      <c r="Q62" s="27" t="s">
        <v>304</v>
      </c>
      <c r="R62" s="32"/>
    </row>
    <row r="63" s="3" customFormat="1" ht="82" customHeight="1" spans="1:18">
      <c r="A63" s="24" t="s">
        <v>23</v>
      </c>
      <c r="B63" s="24" t="s">
        <v>24</v>
      </c>
      <c r="C63" s="27" t="s">
        <v>307</v>
      </c>
      <c r="D63" s="27" t="s">
        <v>26</v>
      </c>
      <c r="E63" s="27" t="s">
        <v>27</v>
      </c>
      <c r="F63" s="27" t="s">
        <v>308</v>
      </c>
      <c r="G63" s="28" t="s">
        <v>309</v>
      </c>
      <c r="H63" s="27">
        <v>22.99</v>
      </c>
      <c r="I63" s="26" t="s">
        <v>310</v>
      </c>
      <c r="J63" s="30" t="s">
        <v>154</v>
      </c>
      <c r="K63" s="24" t="s">
        <v>32</v>
      </c>
      <c r="L63" s="24" t="s">
        <v>33</v>
      </c>
      <c r="M63" s="24" t="s">
        <v>34</v>
      </c>
      <c r="N63" s="25">
        <v>1137</v>
      </c>
      <c r="O63" s="24" t="s">
        <v>35</v>
      </c>
      <c r="P63" s="25" t="s">
        <v>285</v>
      </c>
      <c r="Q63" s="27" t="s">
        <v>308</v>
      </c>
      <c r="R63" s="32"/>
    </row>
    <row r="64" s="3" customFormat="1" ht="82" customHeight="1" spans="1:18">
      <c r="A64" s="24" t="s">
        <v>23</v>
      </c>
      <c r="B64" s="24" t="s">
        <v>24</v>
      </c>
      <c r="C64" s="27" t="s">
        <v>311</v>
      </c>
      <c r="D64" s="27" t="s">
        <v>26</v>
      </c>
      <c r="E64" s="27" t="s">
        <v>27</v>
      </c>
      <c r="F64" s="27" t="s">
        <v>312</v>
      </c>
      <c r="G64" s="28" t="s">
        <v>313</v>
      </c>
      <c r="H64" s="27">
        <v>42.6</v>
      </c>
      <c r="I64" s="26" t="s">
        <v>314</v>
      </c>
      <c r="J64" s="30" t="s">
        <v>315</v>
      </c>
      <c r="K64" s="24" t="s">
        <v>32</v>
      </c>
      <c r="L64" s="24" t="s">
        <v>33</v>
      </c>
      <c r="M64" s="24" t="s">
        <v>34</v>
      </c>
      <c r="N64" s="25">
        <v>216</v>
      </c>
      <c r="O64" s="24" t="s">
        <v>35</v>
      </c>
      <c r="P64" s="25" t="s">
        <v>316</v>
      </c>
      <c r="Q64" s="27" t="s">
        <v>312</v>
      </c>
      <c r="R64" s="32"/>
    </row>
    <row r="65" s="3" customFormat="1" ht="82" customHeight="1" spans="1:18">
      <c r="A65" s="24" t="s">
        <v>23</v>
      </c>
      <c r="B65" s="24" t="s">
        <v>24</v>
      </c>
      <c r="C65" s="27" t="s">
        <v>317</v>
      </c>
      <c r="D65" s="27" t="s">
        <v>26</v>
      </c>
      <c r="E65" s="27" t="s">
        <v>27</v>
      </c>
      <c r="F65" s="27" t="s">
        <v>318</v>
      </c>
      <c r="G65" s="28" t="s">
        <v>319</v>
      </c>
      <c r="H65" s="27">
        <v>45.22</v>
      </c>
      <c r="I65" s="26" t="s">
        <v>320</v>
      </c>
      <c r="J65" s="30" t="s">
        <v>321</v>
      </c>
      <c r="K65" s="24" t="s">
        <v>32</v>
      </c>
      <c r="L65" s="24" t="s">
        <v>33</v>
      </c>
      <c r="M65" s="24" t="s">
        <v>34</v>
      </c>
      <c r="N65" s="25">
        <v>911</v>
      </c>
      <c r="O65" s="24" t="s">
        <v>35</v>
      </c>
      <c r="P65" s="25" t="s">
        <v>316</v>
      </c>
      <c r="Q65" s="27" t="s">
        <v>318</v>
      </c>
      <c r="R65" s="32"/>
    </row>
    <row r="66" s="3" customFormat="1" ht="82" customHeight="1" spans="1:18">
      <c r="A66" s="24" t="s">
        <v>23</v>
      </c>
      <c r="B66" s="24" t="s">
        <v>24</v>
      </c>
      <c r="C66" s="27" t="s">
        <v>322</v>
      </c>
      <c r="D66" s="27" t="s">
        <v>26</v>
      </c>
      <c r="E66" s="27" t="s">
        <v>27</v>
      </c>
      <c r="F66" s="27" t="s">
        <v>323</v>
      </c>
      <c r="G66" s="28" t="s">
        <v>324</v>
      </c>
      <c r="H66" s="27">
        <v>34.07</v>
      </c>
      <c r="I66" s="26" t="s">
        <v>325</v>
      </c>
      <c r="J66" s="30" t="s">
        <v>211</v>
      </c>
      <c r="K66" s="24" t="s">
        <v>32</v>
      </c>
      <c r="L66" s="24" t="s">
        <v>33</v>
      </c>
      <c r="M66" s="24" t="s">
        <v>34</v>
      </c>
      <c r="N66" s="25">
        <v>312</v>
      </c>
      <c r="O66" s="24" t="s">
        <v>35</v>
      </c>
      <c r="P66" s="25" t="s">
        <v>316</v>
      </c>
      <c r="Q66" s="27" t="s">
        <v>323</v>
      </c>
      <c r="R66" s="32"/>
    </row>
    <row r="67" s="3" customFormat="1" ht="82" customHeight="1" spans="1:18">
      <c r="A67" s="24" t="s">
        <v>23</v>
      </c>
      <c r="B67" s="24" t="s">
        <v>24</v>
      </c>
      <c r="C67" s="25" t="s">
        <v>326</v>
      </c>
      <c r="D67" s="25" t="s">
        <v>26</v>
      </c>
      <c r="E67" s="25" t="s">
        <v>27</v>
      </c>
      <c r="F67" s="25" t="s">
        <v>327</v>
      </c>
      <c r="G67" s="26" t="s">
        <v>328</v>
      </c>
      <c r="H67" s="25">
        <v>81.12</v>
      </c>
      <c r="I67" s="26" t="s">
        <v>329</v>
      </c>
      <c r="J67" s="26" t="s">
        <v>221</v>
      </c>
      <c r="K67" s="24" t="s">
        <v>32</v>
      </c>
      <c r="L67" s="24" t="s">
        <v>33</v>
      </c>
      <c r="M67" s="24" t="s">
        <v>34</v>
      </c>
      <c r="N67" s="25">
        <v>960</v>
      </c>
      <c r="O67" s="24" t="s">
        <v>35</v>
      </c>
      <c r="P67" s="25" t="s">
        <v>330</v>
      </c>
      <c r="Q67" s="25" t="s">
        <v>327</v>
      </c>
      <c r="R67" s="24"/>
    </row>
    <row r="68" s="3" customFormat="1" ht="82" customHeight="1" spans="1:18">
      <c r="A68" s="24" t="s">
        <v>23</v>
      </c>
      <c r="B68" s="24" t="s">
        <v>24</v>
      </c>
      <c r="C68" s="25" t="s">
        <v>331</v>
      </c>
      <c r="D68" s="25" t="s">
        <v>26</v>
      </c>
      <c r="E68" s="25" t="s">
        <v>27</v>
      </c>
      <c r="F68" s="25" t="s">
        <v>332</v>
      </c>
      <c r="G68" s="26" t="s">
        <v>333</v>
      </c>
      <c r="H68" s="25">
        <v>111.32</v>
      </c>
      <c r="I68" s="26" t="s">
        <v>334</v>
      </c>
      <c r="J68" s="26" t="s">
        <v>183</v>
      </c>
      <c r="K68" s="24" t="s">
        <v>32</v>
      </c>
      <c r="L68" s="24" t="s">
        <v>33</v>
      </c>
      <c r="M68" s="24" t="s">
        <v>34</v>
      </c>
      <c r="N68" s="25">
        <v>285</v>
      </c>
      <c r="O68" s="24" t="s">
        <v>35</v>
      </c>
      <c r="P68" s="25" t="s">
        <v>330</v>
      </c>
      <c r="Q68" s="25" t="s">
        <v>332</v>
      </c>
      <c r="R68" s="24"/>
    </row>
    <row r="69" s="3" customFormat="1" ht="82" customHeight="1" spans="1:18">
      <c r="A69" s="24" t="s">
        <v>23</v>
      </c>
      <c r="B69" s="24" t="s">
        <v>24</v>
      </c>
      <c r="C69" s="25" t="s">
        <v>335</v>
      </c>
      <c r="D69" s="25" t="s">
        <v>26</v>
      </c>
      <c r="E69" s="25" t="s">
        <v>27</v>
      </c>
      <c r="F69" s="25" t="s">
        <v>336</v>
      </c>
      <c r="G69" s="26" t="s">
        <v>337</v>
      </c>
      <c r="H69" s="25">
        <v>87.37</v>
      </c>
      <c r="I69" s="26" t="s">
        <v>338</v>
      </c>
      <c r="J69" s="26" t="s">
        <v>31</v>
      </c>
      <c r="K69" s="24" t="s">
        <v>32</v>
      </c>
      <c r="L69" s="24" t="s">
        <v>33</v>
      </c>
      <c r="M69" s="24" t="s">
        <v>34</v>
      </c>
      <c r="N69" s="25">
        <v>370</v>
      </c>
      <c r="O69" s="24" t="s">
        <v>35</v>
      </c>
      <c r="P69" s="25" t="s">
        <v>330</v>
      </c>
      <c r="Q69" s="25" t="s">
        <v>336</v>
      </c>
      <c r="R69" s="24"/>
    </row>
    <row r="70" s="3" customFormat="1" ht="82" customHeight="1" spans="1:18">
      <c r="A70" s="24" t="s">
        <v>23</v>
      </c>
      <c r="B70" s="24" t="s">
        <v>24</v>
      </c>
      <c r="C70" s="25" t="s">
        <v>339</v>
      </c>
      <c r="D70" s="25" t="s">
        <v>26</v>
      </c>
      <c r="E70" s="25" t="s">
        <v>27</v>
      </c>
      <c r="F70" s="25" t="s">
        <v>340</v>
      </c>
      <c r="G70" s="26" t="s">
        <v>341</v>
      </c>
      <c r="H70" s="25">
        <v>42.87</v>
      </c>
      <c r="I70" s="26" t="s">
        <v>342</v>
      </c>
      <c r="J70" s="26" t="s">
        <v>343</v>
      </c>
      <c r="K70" s="24" t="s">
        <v>32</v>
      </c>
      <c r="L70" s="24" t="s">
        <v>33</v>
      </c>
      <c r="M70" s="24" t="s">
        <v>34</v>
      </c>
      <c r="N70" s="25">
        <v>456</v>
      </c>
      <c r="O70" s="24" t="s">
        <v>35</v>
      </c>
      <c r="P70" s="25" t="s">
        <v>344</v>
      </c>
      <c r="Q70" s="25" t="s">
        <v>340</v>
      </c>
      <c r="R70" s="24"/>
    </row>
    <row r="71" s="3" customFormat="1" ht="82" customHeight="1" spans="1:18">
      <c r="A71" s="24" t="s">
        <v>23</v>
      </c>
      <c r="B71" s="24" t="s">
        <v>24</v>
      </c>
      <c r="C71" s="27" t="s">
        <v>345</v>
      </c>
      <c r="D71" s="27" t="s">
        <v>26</v>
      </c>
      <c r="E71" s="27" t="s">
        <v>27</v>
      </c>
      <c r="F71" s="27" t="s">
        <v>346</v>
      </c>
      <c r="G71" s="28" t="s">
        <v>347</v>
      </c>
      <c r="H71" s="27">
        <v>29.94</v>
      </c>
      <c r="I71" s="30" t="s">
        <v>348</v>
      </c>
      <c r="J71" s="30" t="s">
        <v>31</v>
      </c>
      <c r="K71" s="24" t="s">
        <v>32</v>
      </c>
      <c r="L71" s="24" t="s">
        <v>33</v>
      </c>
      <c r="M71" s="24" t="s">
        <v>34</v>
      </c>
      <c r="N71" s="31">
        <v>358</v>
      </c>
      <c r="O71" s="24" t="s">
        <v>35</v>
      </c>
      <c r="P71" s="25" t="s">
        <v>344</v>
      </c>
      <c r="Q71" s="27" t="s">
        <v>346</v>
      </c>
      <c r="R71" s="32"/>
    </row>
    <row r="72" s="3" customFormat="1" ht="82" customHeight="1" spans="1:18">
      <c r="A72" s="24" t="s">
        <v>23</v>
      </c>
      <c r="B72" s="24" t="s">
        <v>24</v>
      </c>
      <c r="C72" s="27" t="s">
        <v>349</v>
      </c>
      <c r="D72" s="27" t="s">
        <v>26</v>
      </c>
      <c r="E72" s="27" t="s">
        <v>27</v>
      </c>
      <c r="F72" s="27" t="s">
        <v>350</v>
      </c>
      <c r="G72" s="28" t="s">
        <v>351</v>
      </c>
      <c r="H72" s="27">
        <v>63.08</v>
      </c>
      <c r="I72" s="30" t="s">
        <v>352</v>
      </c>
      <c r="J72" s="30" t="s">
        <v>75</v>
      </c>
      <c r="K72" s="24" t="s">
        <v>32</v>
      </c>
      <c r="L72" s="24" t="s">
        <v>33</v>
      </c>
      <c r="M72" s="24" t="s">
        <v>34</v>
      </c>
      <c r="N72" s="31">
        <v>210</v>
      </c>
      <c r="O72" s="24" t="s">
        <v>35</v>
      </c>
      <c r="P72" s="25" t="s">
        <v>344</v>
      </c>
      <c r="Q72" s="27" t="s">
        <v>350</v>
      </c>
      <c r="R72" s="32"/>
    </row>
    <row r="73" s="3" customFormat="1" ht="82" customHeight="1" spans="1:18">
      <c r="A73" s="24" t="s">
        <v>23</v>
      </c>
      <c r="B73" s="24" t="s">
        <v>24</v>
      </c>
      <c r="C73" s="27" t="s">
        <v>353</v>
      </c>
      <c r="D73" s="27" t="s">
        <v>26</v>
      </c>
      <c r="E73" s="27" t="s">
        <v>27</v>
      </c>
      <c r="F73" s="27" t="s">
        <v>354</v>
      </c>
      <c r="G73" s="28" t="s">
        <v>355</v>
      </c>
      <c r="H73" s="27">
        <v>112.71</v>
      </c>
      <c r="I73" s="30" t="s">
        <v>356</v>
      </c>
      <c r="J73" s="30" t="s">
        <v>195</v>
      </c>
      <c r="K73" s="24" t="s">
        <v>32</v>
      </c>
      <c r="L73" s="24" t="s">
        <v>33</v>
      </c>
      <c r="M73" s="24" t="s">
        <v>34</v>
      </c>
      <c r="N73" s="31">
        <v>790</v>
      </c>
      <c r="O73" s="24" t="s">
        <v>35</v>
      </c>
      <c r="P73" s="25" t="s">
        <v>344</v>
      </c>
      <c r="Q73" s="27" t="s">
        <v>354</v>
      </c>
      <c r="R73" s="32"/>
    </row>
    <row r="74" s="3" customFormat="1" ht="82" customHeight="1" spans="1:18">
      <c r="A74" s="24" t="s">
        <v>23</v>
      </c>
      <c r="B74" s="24" t="s">
        <v>24</v>
      </c>
      <c r="C74" s="27" t="s">
        <v>357</v>
      </c>
      <c r="D74" s="27" t="s">
        <v>26</v>
      </c>
      <c r="E74" s="27" t="s">
        <v>27</v>
      </c>
      <c r="F74" s="27" t="s">
        <v>358</v>
      </c>
      <c r="G74" s="28" t="s">
        <v>359</v>
      </c>
      <c r="H74" s="27">
        <v>43.48</v>
      </c>
      <c r="I74" s="30" t="s">
        <v>360</v>
      </c>
      <c r="J74" s="30" t="s">
        <v>361</v>
      </c>
      <c r="K74" s="24" t="s">
        <v>32</v>
      </c>
      <c r="L74" s="24" t="s">
        <v>33</v>
      </c>
      <c r="M74" s="24" t="s">
        <v>34</v>
      </c>
      <c r="N74" s="31">
        <v>203</v>
      </c>
      <c r="O74" s="24" t="s">
        <v>35</v>
      </c>
      <c r="P74" s="25" t="s">
        <v>362</v>
      </c>
      <c r="Q74" s="27" t="s">
        <v>358</v>
      </c>
      <c r="R74" s="32"/>
    </row>
    <row r="75" s="3" customFormat="1" ht="82" customHeight="1" spans="1:18">
      <c r="A75" s="24" t="s">
        <v>23</v>
      </c>
      <c r="B75" s="24" t="s">
        <v>24</v>
      </c>
      <c r="C75" s="27" t="s">
        <v>363</v>
      </c>
      <c r="D75" s="27" t="s">
        <v>26</v>
      </c>
      <c r="E75" s="27" t="s">
        <v>27</v>
      </c>
      <c r="F75" s="27" t="s">
        <v>364</v>
      </c>
      <c r="G75" s="28" t="s">
        <v>365</v>
      </c>
      <c r="H75" s="27">
        <v>100.99</v>
      </c>
      <c r="I75" s="30" t="s">
        <v>366</v>
      </c>
      <c r="J75" s="30" t="s">
        <v>127</v>
      </c>
      <c r="K75" s="24" t="s">
        <v>32</v>
      </c>
      <c r="L75" s="24" t="s">
        <v>33</v>
      </c>
      <c r="M75" s="24" t="s">
        <v>34</v>
      </c>
      <c r="N75" s="31">
        <v>780</v>
      </c>
      <c r="O75" s="24" t="s">
        <v>35</v>
      </c>
      <c r="P75" s="25" t="s">
        <v>362</v>
      </c>
      <c r="Q75" s="27" t="s">
        <v>364</v>
      </c>
      <c r="R75" s="32"/>
    </row>
    <row r="76" s="3" customFormat="1" ht="82" customHeight="1" spans="1:18">
      <c r="A76" s="24" t="s">
        <v>23</v>
      </c>
      <c r="B76" s="24" t="s">
        <v>24</v>
      </c>
      <c r="C76" s="27" t="s">
        <v>367</v>
      </c>
      <c r="D76" s="27" t="s">
        <v>26</v>
      </c>
      <c r="E76" s="27" t="s">
        <v>27</v>
      </c>
      <c r="F76" s="27" t="s">
        <v>368</v>
      </c>
      <c r="G76" s="28" t="s">
        <v>369</v>
      </c>
      <c r="H76" s="27">
        <v>105.37</v>
      </c>
      <c r="I76" s="30" t="s">
        <v>370</v>
      </c>
      <c r="J76" s="30" t="s">
        <v>231</v>
      </c>
      <c r="K76" s="24" t="s">
        <v>32</v>
      </c>
      <c r="L76" s="24" t="s">
        <v>33</v>
      </c>
      <c r="M76" s="24" t="s">
        <v>34</v>
      </c>
      <c r="N76" s="31">
        <v>470</v>
      </c>
      <c r="O76" s="24" t="s">
        <v>35</v>
      </c>
      <c r="P76" s="25" t="s">
        <v>362</v>
      </c>
      <c r="Q76" s="27" t="s">
        <v>368</v>
      </c>
      <c r="R76" s="32"/>
    </row>
    <row r="77" s="3" customFormat="1" ht="82" customHeight="1" spans="1:18">
      <c r="A77" s="24" t="s">
        <v>23</v>
      </c>
      <c r="B77" s="24" t="s">
        <v>24</v>
      </c>
      <c r="C77" s="27" t="s">
        <v>371</v>
      </c>
      <c r="D77" s="27" t="s">
        <v>26</v>
      </c>
      <c r="E77" s="27" t="s">
        <v>27</v>
      </c>
      <c r="F77" s="27" t="s">
        <v>372</v>
      </c>
      <c r="G77" s="28" t="s">
        <v>373</v>
      </c>
      <c r="H77" s="27">
        <v>82.31</v>
      </c>
      <c r="I77" s="30" t="s">
        <v>374</v>
      </c>
      <c r="J77" s="30" t="s">
        <v>31</v>
      </c>
      <c r="K77" s="24" t="s">
        <v>32</v>
      </c>
      <c r="L77" s="24" t="s">
        <v>33</v>
      </c>
      <c r="M77" s="24" t="s">
        <v>34</v>
      </c>
      <c r="N77" s="31">
        <v>667</v>
      </c>
      <c r="O77" s="24" t="s">
        <v>35</v>
      </c>
      <c r="P77" s="25" t="s">
        <v>375</v>
      </c>
      <c r="Q77" s="27" t="s">
        <v>372</v>
      </c>
      <c r="R77" s="32"/>
    </row>
    <row r="78" s="3" customFormat="1" ht="82" customHeight="1" spans="1:18">
      <c r="A78" s="24" t="s">
        <v>23</v>
      </c>
      <c r="B78" s="24" t="s">
        <v>24</v>
      </c>
      <c r="C78" s="27" t="s">
        <v>376</v>
      </c>
      <c r="D78" s="27" t="s">
        <v>26</v>
      </c>
      <c r="E78" s="27" t="s">
        <v>27</v>
      </c>
      <c r="F78" s="27" t="s">
        <v>377</v>
      </c>
      <c r="G78" s="28" t="s">
        <v>378</v>
      </c>
      <c r="H78" s="27">
        <v>33.1</v>
      </c>
      <c r="I78" s="30" t="s">
        <v>379</v>
      </c>
      <c r="J78" s="30" t="s">
        <v>380</v>
      </c>
      <c r="K78" s="24" t="s">
        <v>32</v>
      </c>
      <c r="L78" s="24" t="s">
        <v>33</v>
      </c>
      <c r="M78" s="24" t="s">
        <v>34</v>
      </c>
      <c r="N78" s="31">
        <v>445</v>
      </c>
      <c r="O78" s="24" t="s">
        <v>35</v>
      </c>
      <c r="P78" s="25" t="s">
        <v>375</v>
      </c>
      <c r="Q78" s="27" t="s">
        <v>377</v>
      </c>
      <c r="R78" s="32"/>
    </row>
    <row r="79" s="3" customFormat="1" ht="82" customHeight="1" spans="1:18">
      <c r="A79" s="24" t="s">
        <v>23</v>
      </c>
      <c r="B79" s="24" t="s">
        <v>24</v>
      </c>
      <c r="C79" s="27" t="s">
        <v>381</v>
      </c>
      <c r="D79" s="27" t="s">
        <v>26</v>
      </c>
      <c r="E79" s="27" t="s">
        <v>27</v>
      </c>
      <c r="F79" s="27" t="s">
        <v>382</v>
      </c>
      <c r="G79" s="28" t="s">
        <v>383</v>
      </c>
      <c r="H79" s="27">
        <v>54.07</v>
      </c>
      <c r="I79" s="30" t="s">
        <v>384</v>
      </c>
      <c r="J79" s="30" t="s">
        <v>60</v>
      </c>
      <c r="K79" s="24" t="s">
        <v>32</v>
      </c>
      <c r="L79" s="24" t="s">
        <v>33</v>
      </c>
      <c r="M79" s="24" t="s">
        <v>34</v>
      </c>
      <c r="N79" s="31">
        <v>290</v>
      </c>
      <c r="O79" s="24" t="s">
        <v>35</v>
      </c>
      <c r="P79" s="25" t="s">
        <v>375</v>
      </c>
      <c r="Q79" s="27" t="s">
        <v>382</v>
      </c>
      <c r="R79" s="32"/>
    </row>
    <row r="80" s="3" customFormat="1" ht="82" customHeight="1" spans="1:18">
      <c r="A80" s="24" t="s">
        <v>23</v>
      </c>
      <c r="B80" s="24" t="s">
        <v>24</v>
      </c>
      <c r="C80" s="27" t="s">
        <v>385</v>
      </c>
      <c r="D80" s="27" t="s">
        <v>26</v>
      </c>
      <c r="E80" s="27" t="s">
        <v>27</v>
      </c>
      <c r="F80" s="27" t="s">
        <v>386</v>
      </c>
      <c r="G80" s="28" t="s">
        <v>387</v>
      </c>
      <c r="H80" s="27">
        <v>20.75</v>
      </c>
      <c r="I80" s="30" t="s">
        <v>388</v>
      </c>
      <c r="J80" s="30" t="s">
        <v>183</v>
      </c>
      <c r="K80" s="24" t="s">
        <v>32</v>
      </c>
      <c r="L80" s="24" t="s">
        <v>33</v>
      </c>
      <c r="M80" s="24" t="s">
        <v>34</v>
      </c>
      <c r="N80" s="31">
        <v>182</v>
      </c>
      <c r="O80" s="24" t="s">
        <v>35</v>
      </c>
      <c r="P80" s="25" t="s">
        <v>375</v>
      </c>
      <c r="Q80" s="27" t="s">
        <v>386</v>
      </c>
      <c r="R80" s="32"/>
    </row>
    <row r="81" s="3" customFormat="1" ht="82" customHeight="1" spans="1:18">
      <c r="A81" s="24" t="s">
        <v>23</v>
      </c>
      <c r="B81" s="24" t="s">
        <v>24</v>
      </c>
      <c r="C81" s="27" t="s">
        <v>389</v>
      </c>
      <c r="D81" s="27" t="s">
        <v>26</v>
      </c>
      <c r="E81" s="27" t="s">
        <v>27</v>
      </c>
      <c r="F81" s="27" t="s">
        <v>390</v>
      </c>
      <c r="G81" s="28" t="s">
        <v>391</v>
      </c>
      <c r="H81" s="27">
        <v>38.33</v>
      </c>
      <c r="I81" s="30" t="s">
        <v>392</v>
      </c>
      <c r="J81" s="30" t="s">
        <v>189</v>
      </c>
      <c r="K81" s="24" t="s">
        <v>32</v>
      </c>
      <c r="L81" s="24" t="s">
        <v>33</v>
      </c>
      <c r="M81" s="24" t="s">
        <v>34</v>
      </c>
      <c r="N81" s="31">
        <v>275</v>
      </c>
      <c r="O81" s="24" t="s">
        <v>35</v>
      </c>
      <c r="P81" s="25" t="s">
        <v>375</v>
      </c>
      <c r="Q81" s="27" t="s">
        <v>390</v>
      </c>
      <c r="R81" s="32"/>
    </row>
    <row r="82" s="3" customFormat="1" ht="82" customHeight="1" spans="1:18">
      <c r="A82" s="24" t="s">
        <v>23</v>
      </c>
      <c r="B82" s="24" t="s">
        <v>24</v>
      </c>
      <c r="C82" s="27" t="s">
        <v>393</v>
      </c>
      <c r="D82" s="27" t="s">
        <v>26</v>
      </c>
      <c r="E82" s="27" t="s">
        <v>27</v>
      </c>
      <c r="F82" s="27" t="s">
        <v>394</v>
      </c>
      <c r="G82" s="28" t="s">
        <v>395</v>
      </c>
      <c r="H82" s="27">
        <v>58.32</v>
      </c>
      <c r="I82" s="30" t="s">
        <v>396</v>
      </c>
      <c r="J82" s="30" t="s">
        <v>380</v>
      </c>
      <c r="K82" s="24" t="s">
        <v>32</v>
      </c>
      <c r="L82" s="24" t="s">
        <v>33</v>
      </c>
      <c r="M82" s="24" t="s">
        <v>34</v>
      </c>
      <c r="N82" s="31">
        <v>686</v>
      </c>
      <c r="O82" s="24" t="s">
        <v>35</v>
      </c>
      <c r="P82" s="25" t="s">
        <v>375</v>
      </c>
      <c r="Q82" s="27" t="s">
        <v>394</v>
      </c>
      <c r="R82" s="32"/>
    </row>
    <row r="83" s="3" customFormat="1" ht="82" customHeight="1" spans="1:18">
      <c r="A83" s="24" t="s">
        <v>23</v>
      </c>
      <c r="B83" s="24" t="s">
        <v>24</v>
      </c>
      <c r="C83" s="27" t="s">
        <v>397</v>
      </c>
      <c r="D83" s="27" t="s">
        <v>26</v>
      </c>
      <c r="E83" s="27" t="s">
        <v>27</v>
      </c>
      <c r="F83" s="27" t="s">
        <v>398</v>
      </c>
      <c r="G83" s="28" t="s">
        <v>399</v>
      </c>
      <c r="H83" s="27">
        <v>10.15</v>
      </c>
      <c r="I83" s="30" t="s">
        <v>400</v>
      </c>
      <c r="J83" s="30" t="s">
        <v>401</v>
      </c>
      <c r="K83" s="24" t="s">
        <v>32</v>
      </c>
      <c r="L83" s="24" t="s">
        <v>33</v>
      </c>
      <c r="M83" s="24" t="s">
        <v>34</v>
      </c>
      <c r="N83" s="31">
        <v>534</v>
      </c>
      <c r="O83" s="24" t="s">
        <v>35</v>
      </c>
      <c r="P83" s="25" t="s">
        <v>375</v>
      </c>
      <c r="Q83" s="27" t="s">
        <v>398</v>
      </c>
      <c r="R83" s="32"/>
    </row>
    <row r="84" s="3" customFormat="1" ht="82" customHeight="1" spans="1:18">
      <c r="A84" s="24" t="s">
        <v>23</v>
      </c>
      <c r="B84" s="24" t="s">
        <v>24</v>
      </c>
      <c r="C84" s="27" t="s">
        <v>402</v>
      </c>
      <c r="D84" s="27" t="s">
        <v>26</v>
      </c>
      <c r="E84" s="27" t="s">
        <v>27</v>
      </c>
      <c r="F84" s="27" t="s">
        <v>403</v>
      </c>
      <c r="G84" s="28" t="s">
        <v>404</v>
      </c>
      <c r="H84" s="27">
        <v>65.82</v>
      </c>
      <c r="I84" s="30" t="s">
        <v>405</v>
      </c>
      <c r="J84" s="30" t="s">
        <v>406</v>
      </c>
      <c r="K84" s="24" t="s">
        <v>32</v>
      </c>
      <c r="L84" s="24" t="s">
        <v>33</v>
      </c>
      <c r="M84" s="24" t="s">
        <v>34</v>
      </c>
      <c r="N84" s="31">
        <v>640</v>
      </c>
      <c r="O84" s="24" t="s">
        <v>35</v>
      </c>
      <c r="P84" s="25" t="s">
        <v>407</v>
      </c>
      <c r="Q84" s="27" t="s">
        <v>403</v>
      </c>
      <c r="R84" s="32"/>
    </row>
    <row r="85" s="3" customFormat="1" ht="82" customHeight="1" spans="1:18">
      <c r="A85" s="24" t="s">
        <v>23</v>
      </c>
      <c r="B85" s="24" t="s">
        <v>24</v>
      </c>
      <c r="C85" s="27" t="s">
        <v>408</v>
      </c>
      <c r="D85" s="27" t="s">
        <v>26</v>
      </c>
      <c r="E85" s="27" t="s">
        <v>27</v>
      </c>
      <c r="F85" s="27" t="s">
        <v>409</v>
      </c>
      <c r="G85" s="28" t="s">
        <v>410</v>
      </c>
      <c r="H85" s="27">
        <v>63.06</v>
      </c>
      <c r="I85" s="30" t="s">
        <v>411</v>
      </c>
      <c r="J85" s="30" t="s">
        <v>321</v>
      </c>
      <c r="K85" s="24" t="s">
        <v>32</v>
      </c>
      <c r="L85" s="24" t="s">
        <v>33</v>
      </c>
      <c r="M85" s="24" t="s">
        <v>34</v>
      </c>
      <c r="N85" s="31">
        <v>663</v>
      </c>
      <c r="O85" s="24" t="s">
        <v>35</v>
      </c>
      <c r="P85" s="25" t="s">
        <v>407</v>
      </c>
      <c r="Q85" s="27" t="s">
        <v>409</v>
      </c>
      <c r="R85" s="32"/>
    </row>
    <row r="86" s="3" customFormat="1" ht="82" customHeight="1" spans="1:18">
      <c r="A86" s="24" t="s">
        <v>23</v>
      </c>
      <c r="B86" s="24" t="s">
        <v>24</v>
      </c>
      <c r="C86" s="27" t="s">
        <v>412</v>
      </c>
      <c r="D86" s="27" t="s">
        <v>26</v>
      </c>
      <c r="E86" s="27" t="s">
        <v>27</v>
      </c>
      <c r="F86" s="27" t="s">
        <v>413</v>
      </c>
      <c r="G86" s="28" t="s">
        <v>414</v>
      </c>
      <c r="H86" s="27">
        <v>124.46</v>
      </c>
      <c r="I86" s="30" t="s">
        <v>415</v>
      </c>
      <c r="J86" s="30" t="s">
        <v>416</v>
      </c>
      <c r="K86" s="24" t="s">
        <v>32</v>
      </c>
      <c r="L86" s="24" t="s">
        <v>33</v>
      </c>
      <c r="M86" s="24" t="s">
        <v>34</v>
      </c>
      <c r="N86" s="31">
        <v>801</v>
      </c>
      <c r="O86" s="24" t="s">
        <v>35</v>
      </c>
      <c r="P86" s="25" t="s">
        <v>407</v>
      </c>
      <c r="Q86" s="27" t="s">
        <v>413</v>
      </c>
      <c r="R86" s="32"/>
    </row>
    <row r="87" s="3" customFormat="1" ht="82" customHeight="1" spans="1:18">
      <c r="A87" s="24" t="s">
        <v>23</v>
      </c>
      <c r="B87" s="24" t="s">
        <v>24</v>
      </c>
      <c r="C87" s="27" t="s">
        <v>417</v>
      </c>
      <c r="D87" s="27" t="s">
        <v>26</v>
      </c>
      <c r="E87" s="27" t="s">
        <v>27</v>
      </c>
      <c r="F87" s="27" t="s">
        <v>418</v>
      </c>
      <c r="G87" s="28" t="s">
        <v>419</v>
      </c>
      <c r="H87" s="27">
        <v>58.63</v>
      </c>
      <c r="I87" s="30" t="s">
        <v>420</v>
      </c>
      <c r="J87" s="30" t="s">
        <v>55</v>
      </c>
      <c r="K87" s="24" t="s">
        <v>32</v>
      </c>
      <c r="L87" s="24" t="s">
        <v>33</v>
      </c>
      <c r="M87" s="24" t="s">
        <v>34</v>
      </c>
      <c r="N87" s="31">
        <v>114</v>
      </c>
      <c r="O87" s="24" t="s">
        <v>35</v>
      </c>
      <c r="P87" s="25" t="s">
        <v>407</v>
      </c>
      <c r="Q87" s="27" t="s">
        <v>418</v>
      </c>
      <c r="R87" s="32"/>
    </row>
    <row r="88" s="3" customFormat="1" ht="82" customHeight="1" spans="1:18">
      <c r="A88" s="24" t="s">
        <v>23</v>
      </c>
      <c r="B88" s="24" t="s">
        <v>24</v>
      </c>
      <c r="C88" s="27" t="s">
        <v>421</v>
      </c>
      <c r="D88" s="27" t="s">
        <v>26</v>
      </c>
      <c r="E88" s="27" t="s">
        <v>27</v>
      </c>
      <c r="F88" s="27" t="s">
        <v>422</v>
      </c>
      <c r="G88" s="28" t="s">
        <v>423</v>
      </c>
      <c r="H88" s="27">
        <v>18.6</v>
      </c>
      <c r="I88" s="30" t="s">
        <v>424</v>
      </c>
      <c r="J88" s="30" t="s">
        <v>117</v>
      </c>
      <c r="K88" s="24" t="s">
        <v>32</v>
      </c>
      <c r="L88" s="24" t="s">
        <v>33</v>
      </c>
      <c r="M88" s="24" t="s">
        <v>34</v>
      </c>
      <c r="N88" s="31">
        <v>150</v>
      </c>
      <c r="O88" s="24" t="s">
        <v>35</v>
      </c>
      <c r="P88" s="25" t="s">
        <v>407</v>
      </c>
      <c r="Q88" s="27" t="s">
        <v>422</v>
      </c>
      <c r="R88" s="32"/>
    </row>
    <row r="89" s="3" customFormat="1" ht="82" customHeight="1" spans="1:18">
      <c r="A89" s="24" t="s">
        <v>23</v>
      </c>
      <c r="B89" s="24" t="s">
        <v>24</v>
      </c>
      <c r="C89" s="25" t="s">
        <v>425</v>
      </c>
      <c r="D89" s="25" t="s">
        <v>26</v>
      </c>
      <c r="E89" s="25" t="s">
        <v>27</v>
      </c>
      <c r="F89" s="25" t="s">
        <v>426</v>
      </c>
      <c r="G89" s="26" t="s">
        <v>427</v>
      </c>
      <c r="H89" s="25">
        <v>22.19</v>
      </c>
      <c r="I89" s="26" t="s">
        <v>428</v>
      </c>
      <c r="J89" s="26" t="s">
        <v>429</v>
      </c>
      <c r="K89" s="24" t="s">
        <v>32</v>
      </c>
      <c r="L89" s="24" t="s">
        <v>33</v>
      </c>
      <c r="M89" s="24" t="s">
        <v>34</v>
      </c>
      <c r="N89" s="25">
        <v>738</v>
      </c>
      <c r="O89" s="24" t="s">
        <v>35</v>
      </c>
      <c r="P89" s="25" t="s">
        <v>407</v>
      </c>
      <c r="Q89" s="25" t="s">
        <v>426</v>
      </c>
      <c r="R89" s="24"/>
    </row>
    <row r="90" s="3" customFormat="1" ht="82" customHeight="1" spans="1:18">
      <c r="A90" s="24" t="s">
        <v>23</v>
      </c>
      <c r="B90" s="24" t="s">
        <v>24</v>
      </c>
      <c r="C90" s="25" t="s">
        <v>430</v>
      </c>
      <c r="D90" s="25" t="s">
        <v>26</v>
      </c>
      <c r="E90" s="25" t="s">
        <v>27</v>
      </c>
      <c r="F90" s="25" t="s">
        <v>431</v>
      </c>
      <c r="G90" s="26" t="s">
        <v>432</v>
      </c>
      <c r="H90" s="25">
        <v>54.07</v>
      </c>
      <c r="I90" s="26" t="s">
        <v>433</v>
      </c>
      <c r="J90" s="26" t="s">
        <v>434</v>
      </c>
      <c r="K90" s="24" t="s">
        <v>32</v>
      </c>
      <c r="L90" s="24" t="s">
        <v>33</v>
      </c>
      <c r="M90" s="24" t="s">
        <v>34</v>
      </c>
      <c r="N90" s="25">
        <v>333</v>
      </c>
      <c r="O90" s="24" t="s">
        <v>35</v>
      </c>
      <c r="P90" s="25" t="s">
        <v>435</v>
      </c>
      <c r="Q90" s="25" t="s">
        <v>431</v>
      </c>
      <c r="R90" s="24"/>
    </row>
    <row r="91" s="3" customFormat="1" ht="82" customHeight="1" spans="1:18">
      <c r="A91" s="24" t="s">
        <v>23</v>
      </c>
      <c r="B91" s="24" t="s">
        <v>24</v>
      </c>
      <c r="C91" s="25" t="s">
        <v>436</v>
      </c>
      <c r="D91" s="25" t="s">
        <v>26</v>
      </c>
      <c r="E91" s="25" t="s">
        <v>27</v>
      </c>
      <c r="F91" s="25" t="s">
        <v>437</v>
      </c>
      <c r="G91" s="26" t="s">
        <v>438</v>
      </c>
      <c r="H91" s="25">
        <v>20.19</v>
      </c>
      <c r="I91" s="26" t="s">
        <v>439</v>
      </c>
      <c r="J91" s="26" t="s">
        <v>75</v>
      </c>
      <c r="K91" s="24" t="s">
        <v>32</v>
      </c>
      <c r="L91" s="24" t="s">
        <v>33</v>
      </c>
      <c r="M91" s="24" t="s">
        <v>34</v>
      </c>
      <c r="N91" s="25">
        <v>389</v>
      </c>
      <c r="O91" s="24" t="s">
        <v>35</v>
      </c>
      <c r="P91" s="25" t="s">
        <v>435</v>
      </c>
      <c r="Q91" s="25" t="s">
        <v>437</v>
      </c>
      <c r="R91" s="24"/>
    </row>
    <row r="92" s="3" customFormat="1" ht="82" customHeight="1" spans="1:18">
      <c r="A92" s="24" t="s">
        <v>23</v>
      </c>
      <c r="B92" s="24" t="s">
        <v>24</v>
      </c>
      <c r="C92" s="25" t="s">
        <v>440</v>
      </c>
      <c r="D92" s="25" t="s">
        <v>26</v>
      </c>
      <c r="E92" s="25" t="s">
        <v>27</v>
      </c>
      <c r="F92" s="25" t="s">
        <v>441</v>
      </c>
      <c r="G92" s="26" t="s">
        <v>442</v>
      </c>
      <c r="H92" s="25">
        <v>24.81</v>
      </c>
      <c r="I92" s="26" t="s">
        <v>443</v>
      </c>
      <c r="J92" s="26" t="s">
        <v>444</v>
      </c>
      <c r="K92" s="24" t="s">
        <v>32</v>
      </c>
      <c r="L92" s="24" t="s">
        <v>33</v>
      </c>
      <c r="M92" s="24" t="s">
        <v>34</v>
      </c>
      <c r="N92" s="25">
        <v>314</v>
      </c>
      <c r="O92" s="24" t="s">
        <v>35</v>
      </c>
      <c r="P92" s="25" t="s">
        <v>435</v>
      </c>
      <c r="Q92" s="25" t="s">
        <v>441</v>
      </c>
      <c r="R92" s="24"/>
    </row>
    <row r="93" s="3" customFormat="1" ht="82" customHeight="1" spans="1:18">
      <c r="A93" s="24" t="s">
        <v>23</v>
      </c>
      <c r="B93" s="24" t="s">
        <v>24</v>
      </c>
      <c r="C93" s="25" t="s">
        <v>445</v>
      </c>
      <c r="D93" s="25" t="s">
        <v>26</v>
      </c>
      <c r="E93" s="25" t="s">
        <v>27</v>
      </c>
      <c r="F93" s="25" t="s">
        <v>446</v>
      </c>
      <c r="G93" s="26" t="s">
        <v>447</v>
      </c>
      <c r="H93" s="25">
        <v>105.74</v>
      </c>
      <c r="I93" s="33" t="s">
        <v>448</v>
      </c>
      <c r="J93" s="33" t="s">
        <v>276</v>
      </c>
      <c r="K93" s="24" t="s">
        <v>32</v>
      </c>
      <c r="L93" s="24" t="s">
        <v>33</v>
      </c>
      <c r="M93" s="24" t="s">
        <v>34</v>
      </c>
      <c r="N93" s="25">
        <v>814</v>
      </c>
      <c r="O93" s="24" t="s">
        <v>35</v>
      </c>
      <c r="P93" s="25" t="s">
        <v>435</v>
      </c>
      <c r="Q93" s="25" t="s">
        <v>446</v>
      </c>
      <c r="R93" s="24"/>
    </row>
    <row r="94" s="3" customFormat="1" ht="82" customHeight="1" spans="1:18">
      <c r="A94" s="24" t="s">
        <v>23</v>
      </c>
      <c r="B94" s="24" t="s">
        <v>24</v>
      </c>
      <c r="C94" s="25" t="s">
        <v>449</v>
      </c>
      <c r="D94" s="25" t="s">
        <v>26</v>
      </c>
      <c r="E94" s="25" t="s">
        <v>27</v>
      </c>
      <c r="F94" s="25" t="s">
        <v>450</v>
      </c>
      <c r="G94" s="26" t="s">
        <v>451</v>
      </c>
      <c r="H94" s="25">
        <v>85.39</v>
      </c>
      <c r="I94" s="33" t="s">
        <v>452</v>
      </c>
      <c r="J94" s="33" t="s">
        <v>453</v>
      </c>
      <c r="K94" s="24" t="s">
        <v>32</v>
      </c>
      <c r="L94" s="24" t="s">
        <v>33</v>
      </c>
      <c r="M94" s="24" t="s">
        <v>34</v>
      </c>
      <c r="N94" s="25">
        <v>1142</v>
      </c>
      <c r="O94" s="24" t="s">
        <v>35</v>
      </c>
      <c r="P94" s="25" t="s">
        <v>435</v>
      </c>
      <c r="Q94" s="25" t="s">
        <v>450</v>
      </c>
      <c r="R94" s="24"/>
    </row>
    <row r="95" s="3" customFormat="1" ht="82" customHeight="1" spans="1:18">
      <c r="A95" s="24" t="s">
        <v>23</v>
      </c>
      <c r="B95" s="24" t="s">
        <v>24</v>
      </c>
      <c r="C95" s="27" t="s">
        <v>454</v>
      </c>
      <c r="D95" s="27" t="s">
        <v>26</v>
      </c>
      <c r="E95" s="27" t="s">
        <v>27</v>
      </c>
      <c r="F95" s="27" t="s">
        <v>455</v>
      </c>
      <c r="G95" s="28" t="s">
        <v>456</v>
      </c>
      <c r="H95" s="25">
        <v>57.65</v>
      </c>
      <c r="I95" s="33" t="s">
        <v>457</v>
      </c>
      <c r="J95" s="36" t="s">
        <v>458</v>
      </c>
      <c r="K95" s="24" t="s">
        <v>32</v>
      </c>
      <c r="L95" s="24" t="s">
        <v>33</v>
      </c>
      <c r="M95" s="24" t="s">
        <v>34</v>
      </c>
      <c r="N95" s="31">
        <v>1372</v>
      </c>
      <c r="O95" s="24" t="s">
        <v>35</v>
      </c>
      <c r="P95" s="25" t="s">
        <v>435</v>
      </c>
      <c r="Q95" s="27" t="s">
        <v>455</v>
      </c>
      <c r="R95" s="32"/>
    </row>
    <row r="96" s="4" customFormat="1" ht="40" customHeight="1" spans="1:18">
      <c r="A96" s="21" t="s">
        <v>459</v>
      </c>
      <c r="B96" s="21"/>
      <c r="C96" s="21"/>
      <c r="D96" s="21">
        <v>158</v>
      </c>
      <c r="E96" s="21"/>
      <c r="F96" s="21"/>
      <c r="G96" s="23"/>
      <c r="H96" s="22">
        <f>SUM(H97:H254)</f>
        <v>2826.85</v>
      </c>
      <c r="I96" s="23"/>
      <c r="J96" s="23"/>
      <c r="K96" s="21"/>
      <c r="L96" s="21"/>
      <c r="M96" s="21"/>
      <c r="N96" s="22"/>
      <c r="O96" s="21"/>
      <c r="P96" s="21"/>
      <c r="Q96" s="21"/>
      <c r="R96" s="21"/>
    </row>
    <row r="97" s="3" customFormat="1" ht="110" customHeight="1" spans="1:18">
      <c r="A97" s="24" t="s">
        <v>23</v>
      </c>
      <c r="B97" s="24" t="s">
        <v>24</v>
      </c>
      <c r="C97" s="24" t="s">
        <v>460</v>
      </c>
      <c r="D97" s="24" t="s">
        <v>26</v>
      </c>
      <c r="E97" s="24" t="s">
        <v>27</v>
      </c>
      <c r="F97" s="24" t="s">
        <v>461</v>
      </c>
      <c r="G97" s="33" t="s">
        <v>462</v>
      </c>
      <c r="H97" s="25">
        <v>13.5</v>
      </c>
      <c r="I97" s="33" t="s">
        <v>463</v>
      </c>
      <c r="J97" s="33" t="s">
        <v>200</v>
      </c>
      <c r="K97" s="24" t="s">
        <v>32</v>
      </c>
      <c r="L97" s="24" t="s">
        <v>33</v>
      </c>
      <c r="M97" s="24" t="s">
        <v>34</v>
      </c>
      <c r="N97" s="24">
        <v>228</v>
      </c>
      <c r="O97" s="24" t="s">
        <v>35</v>
      </c>
      <c r="P97" s="24" t="s">
        <v>255</v>
      </c>
      <c r="Q97" s="24" t="s">
        <v>461</v>
      </c>
      <c r="R97" s="24"/>
    </row>
    <row r="98" s="3" customFormat="1" ht="110" customHeight="1" spans="1:18">
      <c r="A98" s="24" t="s">
        <v>23</v>
      </c>
      <c r="B98" s="24" t="s">
        <v>24</v>
      </c>
      <c r="C98" s="24" t="s">
        <v>464</v>
      </c>
      <c r="D98" s="24" t="s">
        <v>26</v>
      </c>
      <c r="E98" s="24" t="s">
        <v>27</v>
      </c>
      <c r="F98" s="24" t="s">
        <v>273</v>
      </c>
      <c r="G98" s="33" t="s">
        <v>465</v>
      </c>
      <c r="H98" s="25">
        <v>18</v>
      </c>
      <c r="I98" s="33" t="s">
        <v>466</v>
      </c>
      <c r="J98" s="33" t="s">
        <v>75</v>
      </c>
      <c r="K98" s="24" t="s">
        <v>32</v>
      </c>
      <c r="L98" s="24" t="s">
        <v>33</v>
      </c>
      <c r="M98" s="24" t="s">
        <v>34</v>
      </c>
      <c r="N98" s="24">
        <v>115</v>
      </c>
      <c r="O98" s="24" t="s">
        <v>35</v>
      </c>
      <c r="P98" s="24" t="s">
        <v>255</v>
      </c>
      <c r="Q98" s="24" t="s">
        <v>273</v>
      </c>
      <c r="R98" s="24"/>
    </row>
    <row r="99" s="5" customFormat="1" ht="110" customHeight="1" spans="1:18">
      <c r="A99" s="34" t="s">
        <v>23</v>
      </c>
      <c r="B99" s="32" t="s">
        <v>24</v>
      </c>
      <c r="C99" s="27" t="s">
        <v>467</v>
      </c>
      <c r="D99" s="32" t="s">
        <v>26</v>
      </c>
      <c r="E99" s="32" t="s">
        <v>27</v>
      </c>
      <c r="F99" s="32" t="s">
        <v>468</v>
      </c>
      <c r="G99" s="35" t="s">
        <v>469</v>
      </c>
      <c r="H99" s="27">
        <v>27</v>
      </c>
      <c r="I99" s="36" t="s">
        <v>470</v>
      </c>
      <c r="J99" s="36" t="s">
        <v>90</v>
      </c>
      <c r="K99" s="24" t="s">
        <v>32</v>
      </c>
      <c r="L99" s="24" t="s">
        <v>33</v>
      </c>
      <c r="M99" s="24" t="s">
        <v>34</v>
      </c>
      <c r="N99" s="37">
        <v>413</v>
      </c>
      <c r="O99" s="24" t="s">
        <v>35</v>
      </c>
      <c r="P99" s="24" t="s">
        <v>255</v>
      </c>
      <c r="Q99" s="32" t="s">
        <v>468</v>
      </c>
      <c r="R99" s="32"/>
    </row>
    <row r="100" s="5" customFormat="1" ht="110" customHeight="1" spans="1:18">
      <c r="A100" s="34" t="s">
        <v>23</v>
      </c>
      <c r="B100" s="32" t="s">
        <v>24</v>
      </c>
      <c r="C100" s="27" t="s">
        <v>471</v>
      </c>
      <c r="D100" s="32" t="s">
        <v>26</v>
      </c>
      <c r="E100" s="32" t="s">
        <v>27</v>
      </c>
      <c r="F100" s="32" t="s">
        <v>472</v>
      </c>
      <c r="G100" s="35" t="s">
        <v>473</v>
      </c>
      <c r="H100" s="27">
        <v>36</v>
      </c>
      <c r="I100" s="36" t="s">
        <v>474</v>
      </c>
      <c r="J100" s="36" t="s">
        <v>475</v>
      </c>
      <c r="K100" s="24" t="s">
        <v>32</v>
      </c>
      <c r="L100" s="24" t="s">
        <v>33</v>
      </c>
      <c r="M100" s="24" t="s">
        <v>34</v>
      </c>
      <c r="N100" s="37">
        <v>588</v>
      </c>
      <c r="O100" s="24" t="s">
        <v>35</v>
      </c>
      <c r="P100" s="24" t="s">
        <v>255</v>
      </c>
      <c r="Q100" s="32" t="s">
        <v>472</v>
      </c>
      <c r="R100" s="32"/>
    </row>
    <row r="101" s="5" customFormat="1" ht="110" customHeight="1" spans="1:18">
      <c r="A101" s="34" t="s">
        <v>23</v>
      </c>
      <c r="B101" s="32" t="s">
        <v>24</v>
      </c>
      <c r="C101" s="27" t="s">
        <v>476</v>
      </c>
      <c r="D101" s="32" t="s">
        <v>26</v>
      </c>
      <c r="E101" s="32" t="s">
        <v>27</v>
      </c>
      <c r="F101" s="32" t="s">
        <v>477</v>
      </c>
      <c r="G101" s="35" t="s">
        <v>478</v>
      </c>
      <c r="H101" s="27">
        <v>7.2</v>
      </c>
      <c r="I101" s="36" t="s">
        <v>479</v>
      </c>
      <c r="J101" s="36" t="s">
        <v>361</v>
      </c>
      <c r="K101" s="24" t="s">
        <v>32</v>
      </c>
      <c r="L101" s="24" t="s">
        <v>33</v>
      </c>
      <c r="M101" s="24" t="s">
        <v>34</v>
      </c>
      <c r="N101" s="37">
        <v>191</v>
      </c>
      <c r="O101" s="24" t="s">
        <v>35</v>
      </c>
      <c r="P101" s="24" t="s">
        <v>255</v>
      </c>
      <c r="Q101" s="32" t="s">
        <v>477</v>
      </c>
      <c r="R101" s="32"/>
    </row>
    <row r="102" s="5" customFormat="1" ht="110" customHeight="1" spans="1:18">
      <c r="A102" s="34" t="s">
        <v>23</v>
      </c>
      <c r="B102" s="32" t="s">
        <v>24</v>
      </c>
      <c r="C102" s="27" t="s">
        <v>480</v>
      </c>
      <c r="D102" s="32" t="s">
        <v>26</v>
      </c>
      <c r="E102" s="32" t="s">
        <v>27</v>
      </c>
      <c r="F102" s="32" t="s">
        <v>481</v>
      </c>
      <c r="G102" s="35" t="s">
        <v>482</v>
      </c>
      <c r="H102" s="27">
        <v>36</v>
      </c>
      <c r="I102" s="36" t="s">
        <v>483</v>
      </c>
      <c r="J102" s="36" t="s">
        <v>484</v>
      </c>
      <c r="K102" s="24" t="s">
        <v>32</v>
      </c>
      <c r="L102" s="24" t="s">
        <v>33</v>
      </c>
      <c r="M102" s="24" t="s">
        <v>34</v>
      </c>
      <c r="N102" s="37">
        <v>385</v>
      </c>
      <c r="O102" s="24" t="s">
        <v>35</v>
      </c>
      <c r="P102" s="24" t="s">
        <v>255</v>
      </c>
      <c r="Q102" s="32" t="s">
        <v>481</v>
      </c>
      <c r="R102" s="32"/>
    </row>
    <row r="103" s="5" customFormat="1" ht="110" customHeight="1" spans="1:18">
      <c r="A103" s="34" t="s">
        <v>23</v>
      </c>
      <c r="B103" s="32" t="s">
        <v>24</v>
      </c>
      <c r="C103" s="27" t="s">
        <v>485</v>
      </c>
      <c r="D103" s="32" t="s">
        <v>26</v>
      </c>
      <c r="E103" s="32" t="s">
        <v>27</v>
      </c>
      <c r="F103" s="32" t="s">
        <v>486</v>
      </c>
      <c r="G103" s="35" t="s">
        <v>487</v>
      </c>
      <c r="H103" s="27">
        <v>24.52</v>
      </c>
      <c r="I103" s="36" t="s">
        <v>488</v>
      </c>
      <c r="J103" s="36" t="s">
        <v>148</v>
      </c>
      <c r="K103" s="24" t="s">
        <v>32</v>
      </c>
      <c r="L103" s="24" t="s">
        <v>33</v>
      </c>
      <c r="M103" s="24" t="s">
        <v>34</v>
      </c>
      <c r="N103" s="37">
        <v>593</v>
      </c>
      <c r="O103" s="24" t="s">
        <v>35</v>
      </c>
      <c r="P103" s="24" t="s">
        <v>255</v>
      </c>
      <c r="Q103" s="32" t="s">
        <v>486</v>
      </c>
      <c r="R103" s="32"/>
    </row>
    <row r="104" s="5" customFormat="1" ht="110" customHeight="1" spans="1:18">
      <c r="A104" s="34" t="s">
        <v>23</v>
      </c>
      <c r="B104" s="32" t="s">
        <v>24</v>
      </c>
      <c r="C104" s="27" t="s">
        <v>489</v>
      </c>
      <c r="D104" s="32" t="s">
        <v>26</v>
      </c>
      <c r="E104" s="32" t="s">
        <v>27</v>
      </c>
      <c r="F104" s="32" t="s">
        <v>490</v>
      </c>
      <c r="G104" s="35" t="s">
        <v>491</v>
      </c>
      <c r="H104" s="27">
        <v>21.51</v>
      </c>
      <c r="I104" s="36" t="s">
        <v>492</v>
      </c>
      <c r="J104" s="36" t="s">
        <v>132</v>
      </c>
      <c r="K104" s="24" t="s">
        <v>32</v>
      </c>
      <c r="L104" s="24" t="s">
        <v>33</v>
      </c>
      <c r="M104" s="24" t="s">
        <v>34</v>
      </c>
      <c r="N104" s="37">
        <v>449</v>
      </c>
      <c r="O104" s="24" t="s">
        <v>35</v>
      </c>
      <c r="P104" s="24" t="s">
        <v>255</v>
      </c>
      <c r="Q104" s="32" t="s">
        <v>490</v>
      </c>
      <c r="R104" s="32"/>
    </row>
    <row r="105" s="5" customFormat="1" ht="110" customHeight="1" spans="1:18">
      <c r="A105" s="34" t="s">
        <v>23</v>
      </c>
      <c r="B105" s="32" t="s">
        <v>24</v>
      </c>
      <c r="C105" s="27" t="s">
        <v>493</v>
      </c>
      <c r="D105" s="32" t="s">
        <v>26</v>
      </c>
      <c r="E105" s="32" t="s">
        <v>27</v>
      </c>
      <c r="F105" s="32" t="s">
        <v>494</v>
      </c>
      <c r="G105" s="35" t="s">
        <v>482</v>
      </c>
      <c r="H105" s="27">
        <v>36</v>
      </c>
      <c r="I105" s="36" t="s">
        <v>495</v>
      </c>
      <c r="J105" s="36" t="s">
        <v>434</v>
      </c>
      <c r="K105" s="24" t="s">
        <v>32</v>
      </c>
      <c r="L105" s="24" t="s">
        <v>33</v>
      </c>
      <c r="M105" s="24" t="s">
        <v>34</v>
      </c>
      <c r="N105" s="37">
        <v>224</v>
      </c>
      <c r="O105" s="24" t="s">
        <v>35</v>
      </c>
      <c r="P105" s="24" t="s">
        <v>255</v>
      </c>
      <c r="Q105" s="32" t="s">
        <v>494</v>
      </c>
      <c r="R105" s="32"/>
    </row>
    <row r="106" s="5" customFormat="1" ht="110" customHeight="1" spans="1:18">
      <c r="A106" s="34" t="s">
        <v>23</v>
      </c>
      <c r="B106" s="32" t="s">
        <v>24</v>
      </c>
      <c r="C106" s="27" t="s">
        <v>496</v>
      </c>
      <c r="D106" s="32" t="s">
        <v>26</v>
      </c>
      <c r="E106" s="32" t="s">
        <v>27</v>
      </c>
      <c r="F106" s="32" t="s">
        <v>497</v>
      </c>
      <c r="G106" s="35" t="s">
        <v>482</v>
      </c>
      <c r="H106" s="27">
        <v>36</v>
      </c>
      <c r="I106" s="36" t="s">
        <v>498</v>
      </c>
      <c r="J106" s="36" t="s">
        <v>148</v>
      </c>
      <c r="K106" s="24" t="s">
        <v>32</v>
      </c>
      <c r="L106" s="24" t="s">
        <v>33</v>
      </c>
      <c r="M106" s="24" t="s">
        <v>34</v>
      </c>
      <c r="N106" s="37">
        <v>561</v>
      </c>
      <c r="O106" s="24" t="s">
        <v>35</v>
      </c>
      <c r="P106" s="24" t="s">
        <v>255</v>
      </c>
      <c r="Q106" s="32" t="s">
        <v>497</v>
      </c>
      <c r="R106" s="32"/>
    </row>
    <row r="107" s="5" customFormat="1" ht="110" customHeight="1" spans="1:18">
      <c r="A107" s="34" t="s">
        <v>23</v>
      </c>
      <c r="B107" s="32" t="s">
        <v>24</v>
      </c>
      <c r="C107" s="27" t="s">
        <v>499</v>
      </c>
      <c r="D107" s="32" t="s">
        <v>26</v>
      </c>
      <c r="E107" s="32" t="s">
        <v>27</v>
      </c>
      <c r="F107" s="32" t="s">
        <v>500</v>
      </c>
      <c r="G107" s="35" t="s">
        <v>501</v>
      </c>
      <c r="H107" s="27">
        <v>32.4</v>
      </c>
      <c r="I107" s="36" t="s">
        <v>502</v>
      </c>
      <c r="J107" s="36" t="s">
        <v>132</v>
      </c>
      <c r="K107" s="24" t="s">
        <v>32</v>
      </c>
      <c r="L107" s="24" t="s">
        <v>33</v>
      </c>
      <c r="M107" s="24" t="s">
        <v>34</v>
      </c>
      <c r="N107" s="37">
        <v>450</v>
      </c>
      <c r="O107" s="24" t="s">
        <v>35</v>
      </c>
      <c r="P107" s="24" t="s">
        <v>255</v>
      </c>
      <c r="Q107" s="32" t="s">
        <v>500</v>
      </c>
      <c r="R107" s="32"/>
    </row>
    <row r="108" s="5" customFormat="1" ht="110" customHeight="1" spans="1:18">
      <c r="A108" s="34" t="s">
        <v>23</v>
      </c>
      <c r="B108" s="32" t="s">
        <v>24</v>
      </c>
      <c r="C108" s="27" t="s">
        <v>503</v>
      </c>
      <c r="D108" s="32" t="s">
        <v>26</v>
      </c>
      <c r="E108" s="32" t="s">
        <v>27</v>
      </c>
      <c r="F108" s="32" t="s">
        <v>504</v>
      </c>
      <c r="G108" s="35" t="s">
        <v>478</v>
      </c>
      <c r="H108" s="27">
        <v>7.2</v>
      </c>
      <c r="I108" s="36" t="s">
        <v>505</v>
      </c>
      <c r="J108" s="36" t="s">
        <v>506</v>
      </c>
      <c r="K108" s="24" t="s">
        <v>32</v>
      </c>
      <c r="L108" s="24" t="s">
        <v>33</v>
      </c>
      <c r="M108" s="24" t="s">
        <v>34</v>
      </c>
      <c r="N108" s="37">
        <v>374</v>
      </c>
      <c r="O108" s="24" t="s">
        <v>35</v>
      </c>
      <c r="P108" s="24" t="s">
        <v>255</v>
      </c>
      <c r="Q108" s="32" t="s">
        <v>504</v>
      </c>
      <c r="R108" s="32"/>
    </row>
    <row r="109" s="5" customFormat="1" ht="110" customHeight="1" spans="1:18">
      <c r="A109" s="34" t="s">
        <v>23</v>
      </c>
      <c r="B109" s="32" t="s">
        <v>24</v>
      </c>
      <c r="C109" s="27" t="s">
        <v>507</v>
      </c>
      <c r="D109" s="32" t="s">
        <v>26</v>
      </c>
      <c r="E109" s="32" t="s">
        <v>27</v>
      </c>
      <c r="F109" s="32" t="s">
        <v>508</v>
      </c>
      <c r="G109" s="35" t="s">
        <v>509</v>
      </c>
      <c r="H109" s="27">
        <v>19.8</v>
      </c>
      <c r="I109" s="36" t="s">
        <v>510</v>
      </c>
      <c r="J109" s="36" t="s">
        <v>511</v>
      </c>
      <c r="K109" s="24" t="s">
        <v>32</v>
      </c>
      <c r="L109" s="24" t="s">
        <v>33</v>
      </c>
      <c r="M109" s="24" t="s">
        <v>34</v>
      </c>
      <c r="N109" s="37">
        <v>246</v>
      </c>
      <c r="O109" s="24" t="s">
        <v>35</v>
      </c>
      <c r="P109" s="24" t="s">
        <v>255</v>
      </c>
      <c r="Q109" s="32" t="s">
        <v>508</v>
      </c>
      <c r="R109" s="32"/>
    </row>
    <row r="110" s="5" customFormat="1" ht="124" customHeight="1" spans="1:18">
      <c r="A110" s="34" t="s">
        <v>23</v>
      </c>
      <c r="B110" s="32" t="s">
        <v>24</v>
      </c>
      <c r="C110" s="27" t="s">
        <v>512</v>
      </c>
      <c r="D110" s="32" t="s">
        <v>26</v>
      </c>
      <c r="E110" s="32" t="s">
        <v>27</v>
      </c>
      <c r="F110" s="32" t="s">
        <v>513</v>
      </c>
      <c r="G110" s="35" t="s">
        <v>514</v>
      </c>
      <c r="H110" s="27">
        <v>34.11</v>
      </c>
      <c r="I110" s="36" t="s">
        <v>515</v>
      </c>
      <c r="J110" s="36" t="s">
        <v>55</v>
      </c>
      <c r="K110" s="24" t="s">
        <v>32</v>
      </c>
      <c r="L110" s="24" t="s">
        <v>33</v>
      </c>
      <c r="M110" s="24" t="s">
        <v>34</v>
      </c>
      <c r="N110" s="37">
        <v>339</v>
      </c>
      <c r="O110" s="24" t="s">
        <v>35</v>
      </c>
      <c r="P110" s="24" t="s">
        <v>255</v>
      </c>
      <c r="Q110" s="32" t="s">
        <v>513</v>
      </c>
      <c r="R110" s="32"/>
    </row>
    <row r="111" s="5" customFormat="1" ht="110" customHeight="1" spans="1:18">
      <c r="A111" s="34" t="s">
        <v>23</v>
      </c>
      <c r="B111" s="32" t="s">
        <v>24</v>
      </c>
      <c r="C111" s="27" t="s">
        <v>516</v>
      </c>
      <c r="D111" s="32" t="s">
        <v>26</v>
      </c>
      <c r="E111" s="32" t="s">
        <v>27</v>
      </c>
      <c r="F111" s="32" t="s">
        <v>517</v>
      </c>
      <c r="G111" s="35" t="s">
        <v>518</v>
      </c>
      <c r="H111" s="27">
        <v>16.2</v>
      </c>
      <c r="I111" s="36" t="s">
        <v>519</v>
      </c>
      <c r="J111" s="36" t="s">
        <v>159</v>
      </c>
      <c r="K111" s="24" t="s">
        <v>32</v>
      </c>
      <c r="L111" s="24" t="s">
        <v>33</v>
      </c>
      <c r="M111" s="24" t="s">
        <v>34</v>
      </c>
      <c r="N111" s="37">
        <v>339</v>
      </c>
      <c r="O111" s="24" t="s">
        <v>35</v>
      </c>
      <c r="P111" s="24" t="s">
        <v>255</v>
      </c>
      <c r="Q111" s="32" t="s">
        <v>517</v>
      </c>
      <c r="R111" s="32"/>
    </row>
    <row r="112" s="5" customFormat="1" ht="110" customHeight="1" spans="1:18">
      <c r="A112" s="34" t="s">
        <v>23</v>
      </c>
      <c r="B112" s="32" t="s">
        <v>24</v>
      </c>
      <c r="C112" s="27" t="s">
        <v>520</v>
      </c>
      <c r="D112" s="32" t="s">
        <v>26</v>
      </c>
      <c r="E112" s="32" t="s">
        <v>27</v>
      </c>
      <c r="F112" s="32" t="s">
        <v>521</v>
      </c>
      <c r="G112" s="35" t="s">
        <v>522</v>
      </c>
      <c r="H112" s="27">
        <v>3.15</v>
      </c>
      <c r="I112" s="36" t="s">
        <v>523</v>
      </c>
      <c r="J112" s="36" t="s">
        <v>434</v>
      </c>
      <c r="K112" s="24" t="s">
        <v>32</v>
      </c>
      <c r="L112" s="24" t="s">
        <v>33</v>
      </c>
      <c r="M112" s="24" t="s">
        <v>34</v>
      </c>
      <c r="N112" s="37">
        <v>89</v>
      </c>
      <c r="O112" s="24" t="s">
        <v>35</v>
      </c>
      <c r="P112" s="24" t="s">
        <v>255</v>
      </c>
      <c r="Q112" s="32" t="s">
        <v>521</v>
      </c>
      <c r="R112" s="32"/>
    </row>
    <row r="113" s="5" customFormat="1" ht="110" customHeight="1" spans="1:18">
      <c r="A113" s="34" t="s">
        <v>23</v>
      </c>
      <c r="B113" s="32" t="s">
        <v>24</v>
      </c>
      <c r="C113" s="27" t="s">
        <v>524</v>
      </c>
      <c r="D113" s="32" t="s">
        <v>26</v>
      </c>
      <c r="E113" s="32" t="s">
        <v>27</v>
      </c>
      <c r="F113" s="32" t="s">
        <v>525</v>
      </c>
      <c r="G113" s="35" t="s">
        <v>526</v>
      </c>
      <c r="H113" s="27">
        <v>10.8</v>
      </c>
      <c r="I113" s="36" t="s">
        <v>527</v>
      </c>
      <c r="J113" s="36" t="s">
        <v>528</v>
      </c>
      <c r="K113" s="24" t="s">
        <v>32</v>
      </c>
      <c r="L113" s="24" t="s">
        <v>33</v>
      </c>
      <c r="M113" s="24" t="s">
        <v>34</v>
      </c>
      <c r="N113" s="37">
        <v>165</v>
      </c>
      <c r="O113" s="24" t="s">
        <v>35</v>
      </c>
      <c r="P113" s="24" t="s">
        <v>255</v>
      </c>
      <c r="Q113" s="32" t="s">
        <v>525</v>
      </c>
      <c r="R113" s="32"/>
    </row>
    <row r="114" s="5" customFormat="1" ht="110" customHeight="1" spans="1:18">
      <c r="A114" s="34" t="s">
        <v>23</v>
      </c>
      <c r="B114" s="32" t="s">
        <v>24</v>
      </c>
      <c r="C114" s="27" t="s">
        <v>529</v>
      </c>
      <c r="D114" s="32" t="s">
        <v>26</v>
      </c>
      <c r="E114" s="32" t="s">
        <v>27</v>
      </c>
      <c r="F114" s="32" t="s">
        <v>265</v>
      </c>
      <c r="G114" s="35" t="s">
        <v>530</v>
      </c>
      <c r="H114" s="27">
        <v>30.24</v>
      </c>
      <c r="I114" s="36" t="s">
        <v>531</v>
      </c>
      <c r="J114" s="36" t="s">
        <v>245</v>
      </c>
      <c r="K114" s="24" t="s">
        <v>32</v>
      </c>
      <c r="L114" s="24" t="s">
        <v>33</v>
      </c>
      <c r="M114" s="24" t="s">
        <v>34</v>
      </c>
      <c r="N114" s="37">
        <v>317</v>
      </c>
      <c r="O114" s="24" t="s">
        <v>35</v>
      </c>
      <c r="P114" s="24" t="s">
        <v>255</v>
      </c>
      <c r="Q114" s="32" t="s">
        <v>265</v>
      </c>
      <c r="R114" s="32"/>
    </row>
    <row r="115" s="5" customFormat="1" ht="110" customHeight="1" spans="1:18">
      <c r="A115" s="34" t="s">
        <v>23</v>
      </c>
      <c r="B115" s="32" t="s">
        <v>24</v>
      </c>
      <c r="C115" s="27" t="s">
        <v>532</v>
      </c>
      <c r="D115" s="32" t="s">
        <v>26</v>
      </c>
      <c r="E115" s="32" t="s">
        <v>27</v>
      </c>
      <c r="F115" s="32" t="s">
        <v>533</v>
      </c>
      <c r="G115" s="35" t="s">
        <v>534</v>
      </c>
      <c r="H115" s="27">
        <v>31.5</v>
      </c>
      <c r="I115" s="36" t="s">
        <v>535</v>
      </c>
      <c r="J115" s="36" t="s">
        <v>200</v>
      </c>
      <c r="K115" s="24" t="s">
        <v>32</v>
      </c>
      <c r="L115" s="24" t="s">
        <v>33</v>
      </c>
      <c r="M115" s="24" t="s">
        <v>34</v>
      </c>
      <c r="N115" s="37">
        <v>371</v>
      </c>
      <c r="O115" s="24" t="s">
        <v>35</v>
      </c>
      <c r="P115" s="24" t="s">
        <v>255</v>
      </c>
      <c r="Q115" s="32" t="s">
        <v>533</v>
      </c>
      <c r="R115" s="32"/>
    </row>
    <row r="116" s="5" customFormat="1" ht="110" customHeight="1" spans="1:18">
      <c r="A116" s="34" t="s">
        <v>23</v>
      </c>
      <c r="B116" s="32" t="s">
        <v>24</v>
      </c>
      <c r="C116" s="27" t="s">
        <v>536</v>
      </c>
      <c r="D116" s="32" t="s">
        <v>26</v>
      </c>
      <c r="E116" s="32" t="s">
        <v>27</v>
      </c>
      <c r="F116" s="32" t="s">
        <v>537</v>
      </c>
      <c r="G116" s="35" t="s">
        <v>538</v>
      </c>
      <c r="H116" s="27">
        <v>20.88</v>
      </c>
      <c r="I116" s="36" t="s">
        <v>539</v>
      </c>
      <c r="J116" s="36" t="s">
        <v>511</v>
      </c>
      <c r="K116" s="24" t="s">
        <v>32</v>
      </c>
      <c r="L116" s="24" t="s">
        <v>33</v>
      </c>
      <c r="M116" s="24" t="s">
        <v>34</v>
      </c>
      <c r="N116" s="37">
        <v>473</v>
      </c>
      <c r="O116" s="24" t="s">
        <v>35</v>
      </c>
      <c r="P116" s="24" t="s">
        <v>255</v>
      </c>
      <c r="Q116" s="32" t="s">
        <v>537</v>
      </c>
      <c r="R116" s="32"/>
    </row>
    <row r="117" s="5" customFormat="1" ht="110" customHeight="1" spans="1:18">
      <c r="A117" s="34" t="s">
        <v>23</v>
      </c>
      <c r="B117" s="32" t="s">
        <v>24</v>
      </c>
      <c r="C117" s="27" t="s">
        <v>540</v>
      </c>
      <c r="D117" s="32" t="s">
        <v>26</v>
      </c>
      <c r="E117" s="32" t="s">
        <v>27</v>
      </c>
      <c r="F117" s="32" t="s">
        <v>541</v>
      </c>
      <c r="G117" s="35" t="s">
        <v>542</v>
      </c>
      <c r="H117" s="27">
        <v>11.88</v>
      </c>
      <c r="I117" s="36" t="s">
        <v>543</v>
      </c>
      <c r="J117" s="36" t="s">
        <v>315</v>
      </c>
      <c r="K117" s="24" t="s">
        <v>32</v>
      </c>
      <c r="L117" s="24" t="s">
        <v>33</v>
      </c>
      <c r="M117" s="24" t="s">
        <v>34</v>
      </c>
      <c r="N117" s="37">
        <v>145</v>
      </c>
      <c r="O117" s="24" t="s">
        <v>35</v>
      </c>
      <c r="P117" s="24" t="s">
        <v>255</v>
      </c>
      <c r="Q117" s="32" t="s">
        <v>541</v>
      </c>
      <c r="R117" s="32"/>
    </row>
    <row r="118" s="5" customFormat="1" ht="110" customHeight="1" spans="1:18">
      <c r="A118" s="34" t="s">
        <v>23</v>
      </c>
      <c r="B118" s="32" t="s">
        <v>24</v>
      </c>
      <c r="C118" s="27" t="s">
        <v>544</v>
      </c>
      <c r="D118" s="32" t="s">
        <v>26</v>
      </c>
      <c r="E118" s="32" t="s">
        <v>27</v>
      </c>
      <c r="F118" s="32" t="s">
        <v>545</v>
      </c>
      <c r="G118" s="35" t="s">
        <v>546</v>
      </c>
      <c r="H118" s="27">
        <v>27</v>
      </c>
      <c r="I118" s="36" t="s">
        <v>547</v>
      </c>
      <c r="J118" s="36" t="s">
        <v>90</v>
      </c>
      <c r="K118" s="24" t="s">
        <v>32</v>
      </c>
      <c r="L118" s="24" t="s">
        <v>33</v>
      </c>
      <c r="M118" s="24" t="s">
        <v>34</v>
      </c>
      <c r="N118" s="37">
        <v>325</v>
      </c>
      <c r="O118" s="24" t="s">
        <v>35</v>
      </c>
      <c r="P118" s="24" t="s">
        <v>255</v>
      </c>
      <c r="Q118" s="32" t="s">
        <v>545</v>
      </c>
      <c r="R118" s="32"/>
    </row>
    <row r="119" s="5" customFormat="1" ht="110" customHeight="1" spans="1:18">
      <c r="A119" s="34" t="s">
        <v>23</v>
      </c>
      <c r="B119" s="32" t="s">
        <v>24</v>
      </c>
      <c r="C119" s="27" t="s">
        <v>548</v>
      </c>
      <c r="D119" s="32" t="s">
        <v>26</v>
      </c>
      <c r="E119" s="32" t="s">
        <v>27</v>
      </c>
      <c r="F119" s="32" t="s">
        <v>549</v>
      </c>
      <c r="G119" s="35" t="s">
        <v>550</v>
      </c>
      <c r="H119" s="27">
        <v>14.76</v>
      </c>
      <c r="I119" s="36" t="s">
        <v>551</v>
      </c>
      <c r="J119" s="36" t="s">
        <v>315</v>
      </c>
      <c r="K119" s="24" t="s">
        <v>32</v>
      </c>
      <c r="L119" s="24" t="s">
        <v>33</v>
      </c>
      <c r="M119" s="24" t="s">
        <v>34</v>
      </c>
      <c r="N119" s="37">
        <v>295</v>
      </c>
      <c r="O119" s="24" t="s">
        <v>35</v>
      </c>
      <c r="P119" s="24" t="s">
        <v>255</v>
      </c>
      <c r="Q119" s="32" t="s">
        <v>549</v>
      </c>
      <c r="R119" s="32"/>
    </row>
    <row r="120" s="5" customFormat="1" ht="110" customHeight="1" spans="1:18">
      <c r="A120" s="34" t="s">
        <v>23</v>
      </c>
      <c r="B120" s="32" t="s">
        <v>24</v>
      </c>
      <c r="C120" s="27" t="s">
        <v>552</v>
      </c>
      <c r="D120" s="32" t="s">
        <v>26</v>
      </c>
      <c r="E120" s="32" t="s">
        <v>27</v>
      </c>
      <c r="F120" s="32" t="s">
        <v>553</v>
      </c>
      <c r="G120" s="35" t="s">
        <v>554</v>
      </c>
      <c r="H120" s="27">
        <v>19.26</v>
      </c>
      <c r="I120" s="36" t="s">
        <v>555</v>
      </c>
      <c r="J120" s="36" t="s">
        <v>361</v>
      </c>
      <c r="K120" s="24" t="s">
        <v>32</v>
      </c>
      <c r="L120" s="24" t="s">
        <v>33</v>
      </c>
      <c r="M120" s="24" t="s">
        <v>34</v>
      </c>
      <c r="N120" s="37">
        <v>192</v>
      </c>
      <c r="O120" s="24" t="s">
        <v>35</v>
      </c>
      <c r="P120" s="24" t="s">
        <v>255</v>
      </c>
      <c r="Q120" s="32" t="s">
        <v>553</v>
      </c>
      <c r="R120" s="32"/>
    </row>
    <row r="121" s="5" customFormat="1" ht="110" customHeight="1" spans="1:18">
      <c r="A121" s="34" t="s">
        <v>23</v>
      </c>
      <c r="B121" s="32" t="s">
        <v>24</v>
      </c>
      <c r="C121" s="27" t="s">
        <v>556</v>
      </c>
      <c r="D121" s="32" t="s">
        <v>26</v>
      </c>
      <c r="E121" s="32" t="s">
        <v>27</v>
      </c>
      <c r="F121" s="32" t="s">
        <v>557</v>
      </c>
      <c r="G121" s="35" t="s">
        <v>558</v>
      </c>
      <c r="H121" s="27">
        <v>16.2</v>
      </c>
      <c r="I121" s="36" t="s">
        <v>559</v>
      </c>
      <c r="J121" s="36" t="s">
        <v>484</v>
      </c>
      <c r="K121" s="24" t="s">
        <v>32</v>
      </c>
      <c r="L121" s="24" t="s">
        <v>33</v>
      </c>
      <c r="M121" s="24" t="s">
        <v>34</v>
      </c>
      <c r="N121" s="37">
        <v>225</v>
      </c>
      <c r="O121" s="24" t="s">
        <v>35</v>
      </c>
      <c r="P121" s="24" t="s">
        <v>255</v>
      </c>
      <c r="Q121" s="32" t="s">
        <v>557</v>
      </c>
      <c r="R121" s="32"/>
    </row>
    <row r="122" s="3" customFormat="1" ht="110" customHeight="1" spans="1:18">
      <c r="A122" s="34" t="s">
        <v>23</v>
      </c>
      <c r="B122" s="32" t="s">
        <v>24</v>
      </c>
      <c r="C122" s="27" t="s">
        <v>560</v>
      </c>
      <c r="D122" s="32" t="s">
        <v>26</v>
      </c>
      <c r="E122" s="32" t="s">
        <v>561</v>
      </c>
      <c r="F122" s="32" t="s">
        <v>562</v>
      </c>
      <c r="G122" s="35" t="s">
        <v>563</v>
      </c>
      <c r="H122" s="27">
        <v>36</v>
      </c>
      <c r="I122" s="33" t="s">
        <v>564</v>
      </c>
      <c r="J122" s="36" t="s">
        <v>148</v>
      </c>
      <c r="K122" s="24" t="s">
        <v>32</v>
      </c>
      <c r="L122" s="24" t="s">
        <v>33</v>
      </c>
      <c r="M122" s="24" t="s">
        <v>34</v>
      </c>
      <c r="N122" s="24">
        <v>13</v>
      </c>
      <c r="O122" s="24" t="s">
        <v>35</v>
      </c>
      <c r="P122" s="24" t="s">
        <v>149</v>
      </c>
      <c r="Q122" s="32" t="s">
        <v>562</v>
      </c>
      <c r="R122" s="32"/>
    </row>
    <row r="123" s="3" customFormat="1" ht="110" customHeight="1" spans="1:18">
      <c r="A123" s="34" t="s">
        <v>23</v>
      </c>
      <c r="B123" s="32" t="s">
        <v>24</v>
      </c>
      <c r="C123" s="27" t="s">
        <v>565</v>
      </c>
      <c r="D123" s="32" t="s">
        <v>26</v>
      </c>
      <c r="E123" s="32" t="s">
        <v>27</v>
      </c>
      <c r="F123" s="32" t="s">
        <v>566</v>
      </c>
      <c r="G123" s="35" t="s">
        <v>567</v>
      </c>
      <c r="H123" s="27">
        <v>27.27</v>
      </c>
      <c r="I123" s="33" t="s">
        <v>568</v>
      </c>
      <c r="J123" s="36" t="s">
        <v>132</v>
      </c>
      <c r="K123" s="24" t="s">
        <v>32</v>
      </c>
      <c r="L123" s="24" t="s">
        <v>33</v>
      </c>
      <c r="M123" s="24" t="s">
        <v>34</v>
      </c>
      <c r="N123" s="24">
        <v>15</v>
      </c>
      <c r="O123" s="24" t="s">
        <v>35</v>
      </c>
      <c r="P123" s="24" t="s">
        <v>149</v>
      </c>
      <c r="Q123" s="32" t="s">
        <v>566</v>
      </c>
      <c r="R123" s="32"/>
    </row>
    <row r="124" s="3" customFormat="1" ht="110" customHeight="1" spans="1:18">
      <c r="A124" s="34" t="s">
        <v>23</v>
      </c>
      <c r="B124" s="32" t="s">
        <v>24</v>
      </c>
      <c r="C124" s="27" t="s">
        <v>569</v>
      </c>
      <c r="D124" s="32" t="s">
        <v>26</v>
      </c>
      <c r="E124" s="32" t="s">
        <v>27</v>
      </c>
      <c r="F124" s="32" t="s">
        <v>570</v>
      </c>
      <c r="G124" s="35" t="s">
        <v>571</v>
      </c>
      <c r="H124" s="27">
        <v>37.35</v>
      </c>
      <c r="I124" s="33" t="s">
        <v>572</v>
      </c>
      <c r="J124" s="36" t="s">
        <v>154</v>
      </c>
      <c r="K124" s="24" t="s">
        <v>32</v>
      </c>
      <c r="L124" s="24" t="s">
        <v>33</v>
      </c>
      <c r="M124" s="24" t="s">
        <v>34</v>
      </c>
      <c r="N124" s="24">
        <v>17</v>
      </c>
      <c r="O124" s="24" t="s">
        <v>35</v>
      </c>
      <c r="P124" s="24" t="s">
        <v>149</v>
      </c>
      <c r="Q124" s="32" t="s">
        <v>570</v>
      </c>
      <c r="R124" s="32"/>
    </row>
    <row r="125" s="3" customFormat="1" ht="110" customHeight="1" spans="1:18">
      <c r="A125" s="34" t="s">
        <v>23</v>
      </c>
      <c r="B125" s="32" t="s">
        <v>24</v>
      </c>
      <c r="C125" s="27" t="s">
        <v>573</v>
      </c>
      <c r="D125" s="32" t="s">
        <v>26</v>
      </c>
      <c r="E125" s="32" t="s">
        <v>561</v>
      </c>
      <c r="F125" s="32" t="s">
        <v>574</v>
      </c>
      <c r="G125" s="35" t="s">
        <v>575</v>
      </c>
      <c r="H125" s="27">
        <v>37.8</v>
      </c>
      <c r="I125" s="33" t="s">
        <v>576</v>
      </c>
      <c r="J125" s="36" t="s">
        <v>511</v>
      </c>
      <c r="K125" s="24" t="s">
        <v>32</v>
      </c>
      <c r="L125" s="24" t="s">
        <v>33</v>
      </c>
      <c r="M125" s="24" t="s">
        <v>34</v>
      </c>
      <c r="N125" s="24">
        <v>9</v>
      </c>
      <c r="O125" s="24" t="s">
        <v>35</v>
      </c>
      <c r="P125" s="24" t="s">
        <v>149</v>
      </c>
      <c r="Q125" s="32" t="s">
        <v>574</v>
      </c>
      <c r="R125" s="32"/>
    </row>
    <row r="126" s="3" customFormat="1" ht="110" customHeight="1" spans="1:18">
      <c r="A126" s="34" t="s">
        <v>23</v>
      </c>
      <c r="B126" s="32" t="s">
        <v>24</v>
      </c>
      <c r="C126" s="27" t="s">
        <v>577</v>
      </c>
      <c r="D126" s="32" t="s">
        <v>26</v>
      </c>
      <c r="E126" s="32" t="s">
        <v>561</v>
      </c>
      <c r="F126" s="32" t="s">
        <v>578</v>
      </c>
      <c r="G126" s="35" t="s">
        <v>579</v>
      </c>
      <c r="H126" s="27">
        <v>22.5</v>
      </c>
      <c r="I126" s="33" t="s">
        <v>580</v>
      </c>
      <c r="J126" s="36" t="s">
        <v>55</v>
      </c>
      <c r="K126" s="24" t="s">
        <v>32</v>
      </c>
      <c r="L126" s="24" t="s">
        <v>33</v>
      </c>
      <c r="M126" s="24" t="s">
        <v>34</v>
      </c>
      <c r="N126" s="24">
        <v>25</v>
      </c>
      <c r="O126" s="24" t="s">
        <v>35</v>
      </c>
      <c r="P126" s="24" t="s">
        <v>149</v>
      </c>
      <c r="Q126" s="32" t="s">
        <v>578</v>
      </c>
      <c r="R126" s="32"/>
    </row>
    <row r="127" s="3" customFormat="1" ht="110" customHeight="1" spans="1:18">
      <c r="A127" s="34" t="s">
        <v>23</v>
      </c>
      <c r="B127" s="32" t="s">
        <v>24</v>
      </c>
      <c r="C127" s="27" t="s">
        <v>581</v>
      </c>
      <c r="D127" s="32" t="s">
        <v>26</v>
      </c>
      <c r="E127" s="32" t="s">
        <v>561</v>
      </c>
      <c r="F127" s="32" t="s">
        <v>582</v>
      </c>
      <c r="G127" s="35" t="s">
        <v>583</v>
      </c>
      <c r="H127" s="27">
        <v>19.44</v>
      </c>
      <c r="I127" s="33" t="s">
        <v>568</v>
      </c>
      <c r="J127" s="36" t="s">
        <v>132</v>
      </c>
      <c r="K127" s="24" t="s">
        <v>32</v>
      </c>
      <c r="L127" s="24" t="s">
        <v>33</v>
      </c>
      <c r="M127" s="24" t="s">
        <v>34</v>
      </c>
      <c r="N127" s="24">
        <v>15</v>
      </c>
      <c r="O127" s="24" t="s">
        <v>35</v>
      </c>
      <c r="P127" s="24" t="s">
        <v>149</v>
      </c>
      <c r="Q127" s="32" t="s">
        <v>582</v>
      </c>
      <c r="R127" s="32"/>
    </row>
    <row r="128" s="3" customFormat="1" ht="110" customHeight="1" spans="1:18">
      <c r="A128" s="34" t="s">
        <v>23</v>
      </c>
      <c r="B128" s="32" t="s">
        <v>24</v>
      </c>
      <c r="C128" s="27" t="s">
        <v>584</v>
      </c>
      <c r="D128" s="32" t="s">
        <v>26</v>
      </c>
      <c r="E128" s="32" t="s">
        <v>27</v>
      </c>
      <c r="F128" s="32" t="s">
        <v>585</v>
      </c>
      <c r="G128" s="35" t="s">
        <v>586</v>
      </c>
      <c r="H128" s="27">
        <v>29.16</v>
      </c>
      <c r="I128" s="33" t="s">
        <v>587</v>
      </c>
      <c r="J128" s="36" t="s">
        <v>60</v>
      </c>
      <c r="K128" s="24" t="s">
        <v>32</v>
      </c>
      <c r="L128" s="24" t="s">
        <v>33</v>
      </c>
      <c r="M128" s="24" t="s">
        <v>34</v>
      </c>
      <c r="N128" s="24">
        <v>24</v>
      </c>
      <c r="O128" s="24" t="s">
        <v>35</v>
      </c>
      <c r="P128" s="24" t="s">
        <v>149</v>
      </c>
      <c r="Q128" s="32" t="s">
        <v>585</v>
      </c>
      <c r="R128" s="32"/>
    </row>
    <row r="129" s="3" customFormat="1" ht="110" customHeight="1" spans="1:18">
      <c r="A129" s="24" t="s">
        <v>23</v>
      </c>
      <c r="B129" s="24" t="s">
        <v>24</v>
      </c>
      <c r="C129" s="24" t="s">
        <v>588</v>
      </c>
      <c r="D129" s="24" t="s">
        <v>26</v>
      </c>
      <c r="E129" s="24" t="s">
        <v>561</v>
      </c>
      <c r="F129" s="24" t="s">
        <v>589</v>
      </c>
      <c r="G129" s="33" t="s">
        <v>478</v>
      </c>
      <c r="H129" s="25">
        <v>7.2</v>
      </c>
      <c r="I129" s="33" t="s">
        <v>590</v>
      </c>
      <c r="J129" s="33" t="s">
        <v>132</v>
      </c>
      <c r="K129" s="24" t="s">
        <v>32</v>
      </c>
      <c r="L129" s="24" t="s">
        <v>33</v>
      </c>
      <c r="M129" s="24" t="s">
        <v>34</v>
      </c>
      <c r="N129" s="24">
        <v>550</v>
      </c>
      <c r="O129" s="24" t="s">
        <v>35</v>
      </c>
      <c r="P129" s="24" t="s">
        <v>102</v>
      </c>
      <c r="Q129" s="24" t="s">
        <v>589</v>
      </c>
      <c r="R129" s="24"/>
    </row>
    <row r="130" s="3" customFormat="1" ht="110" customHeight="1" spans="1:18">
      <c r="A130" s="24" t="s">
        <v>23</v>
      </c>
      <c r="B130" s="24" t="s">
        <v>24</v>
      </c>
      <c r="C130" s="24" t="s">
        <v>591</v>
      </c>
      <c r="D130" s="24" t="s">
        <v>26</v>
      </c>
      <c r="E130" s="24" t="s">
        <v>561</v>
      </c>
      <c r="F130" s="24" t="s">
        <v>592</v>
      </c>
      <c r="G130" s="33" t="s">
        <v>593</v>
      </c>
      <c r="H130" s="25">
        <v>11.52</v>
      </c>
      <c r="I130" s="33" t="s">
        <v>594</v>
      </c>
      <c r="J130" s="33" t="s">
        <v>31</v>
      </c>
      <c r="K130" s="24" t="s">
        <v>32</v>
      </c>
      <c r="L130" s="24" t="s">
        <v>33</v>
      </c>
      <c r="M130" s="24" t="s">
        <v>34</v>
      </c>
      <c r="N130" s="24">
        <v>566</v>
      </c>
      <c r="O130" s="24" t="s">
        <v>35</v>
      </c>
      <c r="P130" s="24" t="s">
        <v>102</v>
      </c>
      <c r="Q130" s="24" t="s">
        <v>592</v>
      </c>
      <c r="R130" s="24"/>
    </row>
    <row r="131" s="3" customFormat="1" ht="110" customHeight="1" spans="1:18">
      <c r="A131" s="24" t="s">
        <v>23</v>
      </c>
      <c r="B131" s="24" t="s">
        <v>24</v>
      </c>
      <c r="C131" s="24" t="s">
        <v>595</v>
      </c>
      <c r="D131" s="24" t="s">
        <v>26</v>
      </c>
      <c r="E131" s="24" t="s">
        <v>27</v>
      </c>
      <c r="F131" s="24" t="s">
        <v>596</v>
      </c>
      <c r="G131" s="33" t="s">
        <v>597</v>
      </c>
      <c r="H131" s="25">
        <v>28.9</v>
      </c>
      <c r="I131" s="33" t="s">
        <v>598</v>
      </c>
      <c r="J131" s="33" t="s">
        <v>75</v>
      </c>
      <c r="K131" s="24" t="s">
        <v>32</v>
      </c>
      <c r="L131" s="24" t="s">
        <v>33</v>
      </c>
      <c r="M131" s="24" t="s">
        <v>34</v>
      </c>
      <c r="N131" s="24">
        <v>420</v>
      </c>
      <c r="O131" s="24" t="s">
        <v>35</v>
      </c>
      <c r="P131" s="24" t="s">
        <v>102</v>
      </c>
      <c r="Q131" s="24" t="s">
        <v>596</v>
      </c>
      <c r="R131" s="24"/>
    </row>
    <row r="132" s="3" customFormat="1" ht="110" customHeight="1" spans="1:18">
      <c r="A132" s="24" t="s">
        <v>23</v>
      </c>
      <c r="B132" s="24" t="s">
        <v>24</v>
      </c>
      <c r="C132" s="24" t="s">
        <v>599</v>
      </c>
      <c r="D132" s="24" t="s">
        <v>26</v>
      </c>
      <c r="E132" s="24" t="s">
        <v>27</v>
      </c>
      <c r="F132" s="24" t="s">
        <v>600</v>
      </c>
      <c r="G132" s="33" t="s">
        <v>601</v>
      </c>
      <c r="H132" s="25">
        <v>16.2</v>
      </c>
      <c r="I132" s="33" t="s">
        <v>602</v>
      </c>
      <c r="J132" s="33" t="s">
        <v>603</v>
      </c>
      <c r="K132" s="24" t="s">
        <v>32</v>
      </c>
      <c r="L132" s="24" t="s">
        <v>33</v>
      </c>
      <c r="M132" s="24" t="s">
        <v>34</v>
      </c>
      <c r="N132" s="24">
        <v>73</v>
      </c>
      <c r="O132" s="24" t="s">
        <v>35</v>
      </c>
      <c r="P132" s="24" t="s">
        <v>102</v>
      </c>
      <c r="Q132" s="24" t="s">
        <v>600</v>
      </c>
      <c r="R132" s="24"/>
    </row>
    <row r="133" s="3" customFormat="1" ht="110" customHeight="1" spans="1:18">
      <c r="A133" s="34" t="s">
        <v>23</v>
      </c>
      <c r="B133" s="32" t="s">
        <v>24</v>
      </c>
      <c r="C133" s="27" t="s">
        <v>604</v>
      </c>
      <c r="D133" s="32" t="s">
        <v>26</v>
      </c>
      <c r="E133" s="32" t="s">
        <v>561</v>
      </c>
      <c r="F133" s="32" t="s">
        <v>605</v>
      </c>
      <c r="G133" s="35" t="s">
        <v>606</v>
      </c>
      <c r="H133" s="27">
        <v>1.62</v>
      </c>
      <c r="I133" s="36" t="s">
        <v>607</v>
      </c>
      <c r="J133" s="36" t="s">
        <v>302</v>
      </c>
      <c r="K133" s="24" t="s">
        <v>32</v>
      </c>
      <c r="L133" s="24" t="s">
        <v>33</v>
      </c>
      <c r="M133" s="24" t="s">
        <v>34</v>
      </c>
      <c r="N133" s="37">
        <v>180</v>
      </c>
      <c r="O133" s="24" t="s">
        <v>35</v>
      </c>
      <c r="P133" s="24" t="s">
        <v>102</v>
      </c>
      <c r="Q133" s="32" t="s">
        <v>605</v>
      </c>
      <c r="R133" s="32"/>
    </row>
    <row r="134" s="3" customFormat="1" ht="110" customHeight="1" spans="1:18">
      <c r="A134" s="34" t="s">
        <v>23</v>
      </c>
      <c r="B134" s="32" t="s">
        <v>24</v>
      </c>
      <c r="C134" s="27" t="s">
        <v>608</v>
      </c>
      <c r="D134" s="32" t="s">
        <v>26</v>
      </c>
      <c r="E134" s="32" t="s">
        <v>561</v>
      </c>
      <c r="F134" s="32" t="s">
        <v>609</v>
      </c>
      <c r="G134" s="35" t="s">
        <v>610</v>
      </c>
      <c r="H134" s="27">
        <v>12.42</v>
      </c>
      <c r="I134" s="36" t="s">
        <v>611</v>
      </c>
      <c r="J134" s="36" t="s">
        <v>434</v>
      </c>
      <c r="K134" s="24" t="s">
        <v>32</v>
      </c>
      <c r="L134" s="24" t="s">
        <v>33</v>
      </c>
      <c r="M134" s="24" t="s">
        <v>34</v>
      </c>
      <c r="N134" s="37">
        <v>128</v>
      </c>
      <c r="O134" s="24" t="s">
        <v>35</v>
      </c>
      <c r="P134" s="24" t="s">
        <v>102</v>
      </c>
      <c r="Q134" s="32" t="s">
        <v>609</v>
      </c>
      <c r="R134" s="32"/>
    </row>
    <row r="135" s="3" customFormat="1" ht="110" customHeight="1" spans="1:18">
      <c r="A135" s="34" t="s">
        <v>23</v>
      </c>
      <c r="B135" s="32" t="s">
        <v>24</v>
      </c>
      <c r="C135" s="27" t="s">
        <v>612</v>
      </c>
      <c r="D135" s="32" t="s">
        <v>26</v>
      </c>
      <c r="E135" s="32" t="s">
        <v>561</v>
      </c>
      <c r="F135" s="32" t="s">
        <v>98</v>
      </c>
      <c r="G135" s="35" t="s">
        <v>613</v>
      </c>
      <c r="H135" s="27">
        <v>21.96</v>
      </c>
      <c r="I135" s="36" t="s">
        <v>614</v>
      </c>
      <c r="J135" s="36" t="s">
        <v>101</v>
      </c>
      <c r="K135" s="24" t="s">
        <v>32</v>
      </c>
      <c r="L135" s="24" t="s">
        <v>33</v>
      </c>
      <c r="M135" s="24" t="s">
        <v>34</v>
      </c>
      <c r="N135" s="37">
        <v>737</v>
      </c>
      <c r="O135" s="24" t="s">
        <v>35</v>
      </c>
      <c r="P135" s="24" t="s">
        <v>102</v>
      </c>
      <c r="Q135" s="32" t="s">
        <v>98</v>
      </c>
      <c r="R135" s="32"/>
    </row>
    <row r="136" s="3" customFormat="1" ht="110" customHeight="1" spans="1:18">
      <c r="A136" s="34" t="s">
        <v>23</v>
      </c>
      <c r="B136" s="32" t="s">
        <v>24</v>
      </c>
      <c r="C136" s="27" t="s">
        <v>615</v>
      </c>
      <c r="D136" s="32" t="s">
        <v>26</v>
      </c>
      <c r="E136" s="32" t="s">
        <v>561</v>
      </c>
      <c r="F136" s="32" t="s">
        <v>616</v>
      </c>
      <c r="G136" s="35" t="s">
        <v>617</v>
      </c>
      <c r="H136" s="27">
        <v>23.63</v>
      </c>
      <c r="I136" s="36" t="s">
        <v>618</v>
      </c>
      <c r="J136" s="36" t="s">
        <v>132</v>
      </c>
      <c r="K136" s="24" t="s">
        <v>32</v>
      </c>
      <c r="L136" s="24" t="s">
        <v>33</v>
      </c>
      <c r="M136" s="24" t="s">
        <v>34</v>
      </c>
      <c r="N136" s="37">
        <v>236</v>
      </c>
      <c r="O136" s="24" t="s">
        <v>35</v>
      </c>
      <c r="P136" s="24" t="s">
        <v>102</v>
      </c>
      <c r="Q136" s="32" t="s">
        <v>616</v>
      </c>
      <c r="R136" s="32"/>
    </row>
    <row r="137" s="3" customFormat="1" ht="110" customHeight="1" spans="1:18">
      <c r="A137" s="34" t="s">
        <v>23</v>
      </c>
      <c r="B137" s="32" t="s">
        <v>24</v>
      </c>
      <c r="C137" s="27" t="s">
        <v>619</v>
      </c>
      <c r="D137" s="32" t="s">
        <v>26</v>
      </c>
      <c r="E137" s="32" t="s">
        <v>561</v>
      </c>
      <c r="F137" s="32" t="s">
        <v>620</v>
      </c>
      <c r="G137" s="35" t="s">
        <v>621</v>
      </c>
      <c r="H137" s="27">
        <v>18.47</v>
      </c>
      <c r="I137" s="36" t="s">
        <v>622</v>
      </c>
      <c r="J137" s="36" t="s">
        <v>60</v>
      </c>
      <c r="K137" s="24" t="s">
        <v>32</v>
      </c>
      <c r="L137" s="24" t="s">
        <v>33</v>
      </c>
      <c r="M137" s="24" t="s">
        <v>34</v>
      </c>
      <c r="N137" s="37">
        <v>550</v>
      </c>
      <c r="O137" s="24" t="s">
        <v>35</v>
      </c>
      <c r="P137" s="24" t="s">
        <v>102</v>
      </c>
      <c r="Q137" s="32" t="s">
        <v>620</v>
      </c>
      <c r="R137" s="32"/>
    </row>
    <row r="138" s="3" customFormat="1" ht="154" customHeight="1" spans="1:18">
      <c r="A138" s="34" t="s">
        <v>23</v>
      </c>
      <c r="B138" s="32" t="s">
        <v>24</v>
      </c>
      <c r="C138" s="27" t="s">
        <v>619</v>
      </c>
      <c r="D138" s="32" t="s">
        <v>26</v>
      </c>
      <c r="E138" s="32" t="s">
        <v>561</v>
      </c>
      <c r="F138" s="32" t="s">
        <v>623</v>
      </c>
      <c r="G138" s="35" t="s">
        <v>624</v>
      </c>
      <c r="H138" s="27">
        <v>21.31</v>
      </c>
      <c r="I138" s="36" t="s">
        <v>625</v>
      </c>
      <c r="J138" s="36" t="s">
        <v>55</v>
      </c>
      <c r="K138" s="24" t="s">
        <v>32</v>
      </c>
      <c r="L138" s="24" t="s">
        <v>33</v>
      </c>
      <c r="M138" s="24" t="s">
        <v>34</v>
      </c>
      <c r="N138" s="37">
        <v>25</v>
      </c>
      <c r="O138" s="24" t="s">
        <v>35</v>
      </c>
      <c r="P138" s="24" t="s">
        <v>102</v>
      </c>
      <c r="Q138" s="32" t="s">
        <v>623</v>
      </c>
      <c r="R138" s="32"/>
    </row>
    <row r="139" s="3" customFormat="1" ht="154" customHeight="1" spans="1:18">
      <c r="A139" s="34" t="s">
        <v>23</v>
      </c>
      <c r="B139" s="32" t="s">
        <v>24</v>
      </c>
      <c r="C139" s="27" t="s">
        <v>619</v>
      </c>
      <c r="D139" s="32" t="s">
        <v>26</v>
      </c>
      <c r="E139" s="32" t="s">
        <v>561</v>
      </c>
      <c r="F139" s="32" t="s">
        <v>626</v>
      </c>
      <c r="G139" s="35" t="s">
        <v>627</v>
      </c>
      <c r="H139" s="27">
        <v>29.7</v>
      </c>
      <c r="I139" s="36" t="s">
        <v>628</v>
      </c>
      <c r="J139" s="36" t="s">
        <v>302</v>
      </c>
      <c r="K139" s="24" t="s">
        <v>32</v>
      </c>
      <c r="L139" s="24" t="s">
        <v>33</v>
      </c>
      <c r="M139" s="24" t="s">
        <v>34</v>
      </c>
      <c r="N139" s="37">
        <v>395</v>
      </c>
      <c r="O139" s="24" t="s">
        <v>35</v>
      </c>
      <c r="P139" s="24" t="s">
        <v>102</v>
      </c>
      <c r="Q139" s="32" t="s">
        <v>626</v>
      </c>
      <c r="R139" s="32"/>
    </row>
    <row r="140" s="3" customFormat="1" ht="110" customHeight="1" spans="1:18">
      <c r="A140" s="34" t="s">
        <v>23</v>
      </c>
      <c r="B140" s="32" t="s">
        <v>24</v>
      </c>
      <c r="C140" s="27" t="s">
        <v>629</v>
      </c>
      <c r="D140" s="32" t="s">
        <v>26</v>
      </c>
      <c r="E140" s="32" t="s">
        <v>561</v>
      </c>
      <c r="F140" s="32" t="s">
        <v>630</v>
      </c>
      <c r="G140" s="35" t="s">
        <v>631</v>
      </c>
      <c r="H140" s="27">
        <v>5.4</v>
      </c>
      <c r="I140" s="36" t="s">
        <v>632</v>
      </c>
      <c r="J140" s="36" t="s">
        <v>46</v>
      </c>
      <c r="K140" s="24" t="s">
        <v>32</v>
      </c>
      <c r="L140" s="24" t="s">
        <v>33</v>
      </c>
      <c r="M140" s="24" t="s">
        <v>34</v>
      </c>
      <c r="N140" s="37">
        <v>321</v>
      </c>
      <c r="O140" s="24" t="s">
        <v>35</v>
      </c>
      <c r="P140" s="24" t="s">
        <v>102</v>
      </c>
      <c r="Q140" s="32" t="s">
        <v>630</v>
      </c>
      <c r="R140" s="32"/>
    </row>
    <row r="141" s="3" customFormat="1" ht="110" customHeight="1" spans="1:18">
      <c r="A141" s="34" t="s">
        <v>23</v>
      </c>
      <c r="B141" s="32" t="s">
        <v>24</v>
      </c>
      <c r="C141" s="27" t="s">
        <v>633</v>
      </c>
      <c r="D141" s="32" t="s">
        <v>26</v>
      </c>
      <c r="E141" s="32" t="s">
        <v>561</v>
      </c>
      <c r="F141" s="32" t="s">
        <v>634</v>
      </c>
      <c r="G141" s="35" t="s">
        <v>635</v>
      </c>
      <c r="H141" s="27">
        <v>13.5</v>
      </c>
      <c r="I141" s="36" t="s">
        <v>636</v>
      </c>
      <c r="J141" s="36" t="s">
        <v>637</v>
      </c>
      <c r="K141" s="24" t="s">
        <v>32</v>
      </c>
      <c r="L141" s="24" t="s">
        <v>33</v>
      </c>
      <c r="M141" s="24" t="s">
        <v>34</v>
      </c>
      <c r="N141" s="37">
        <v>549</v>
      </c>
      <c r="O141" s="24" t="s">
        <v>35</v>
      </c>
      <c r="P141" s="24" t="s">
        <v>102</v>
      </c>
      <c r="Q141" s="32" t="s">
        <v>634</v>
      </c>
      <c r="R141" s="32"/>
    </row>
    <row r="142" s="3" customFormat="1" ht="110" customHeight="1" spans="1:18">
      <c r="A142" s="34" t="s">
        <v>23</v>
      </c>
      <c r="B142" s="32" t="s">
        <v>24</v>
      </c>
      <c r="C142" s="27" t="s">
        <v>638</v>
      </c>
      <c r="D142" s="32" t="s">
        <v>26</v>
      </c>
      <c r="E142" s="32" t="s">
        <v>561</v>
      </c>
      <c r="F142" s="32" t="s">
        <v>114</v>
      </c>
      <c r="G142" s="35" t="s">
        <v>639</v>
      </c>
      <c r="H142" s="27">
        <v>12.15</v>
      </c>
      <c r="I142" s="36" t="s">
        <v>640</v>
      </c>
      <c r="J142" s="36" t="s">
        <v>117</v>
      </c>
      <c r="K142" s="24" t="s">
        <v>32</v>
      </c>
      <c r="L142" s="24" t="s">
        <v>33</v>
      </c>
      <c r="M142" s="24" t="s">
        <v>34</v>
      </c>
      <c r="N142" s="37">
        <v>104</v>
      </c>
      <c r="O142" s="24" t="s">
        <v>35</v>
      </c>
      <c r="P142" s="24" t="s">
        <v>102</v>
      </c>
      <c r="Q142" s="32" t="s">
        <v>114</v>
      </c>
      <c r="R142" s="32"/>
    </row>
    <row r="143" s="3" customFormat="1" ht="110" customHeight="1" spans="1:18">
      <c r="A143" s="34" t="s">
        <v>23</v>
      </c>
      <c r="B143" s="32" t="s">
        <v>24</v>
      </c>
      <c r="C143" s="27" t="s">
        <v>641</v>
      </c>
      <c r="D143" s="32" t="s">
        <v>26</v>
      </c>
      <c r="E143" s="32" t="s">
        <v>561</v>
      </c>
      <c r="F143" s="32" t="s">
        <v>642</v>
      </c>
      <c r="G143" s="35" t="s">
        <v>643</v>
      </c>
      <c r="H143" s="27">
        <v>31.05</v>
      </c>
      <c r="I143" s="36" t="s">
        <v>644</v>
      </c>
      <c r="J143" s="36" t="s">
        <v>132</v>
      </c>
      <c r="K143" s="24" t="s">
        <v>32</v>
      </c>
      <c r="L143" s="24" t="s">
        <v>33</v>
      </c>
      <c r="M143" s="24" t="s">
        <v>34</v>
      </c>
      <c r="N143" s="37">
        <v>352</v>
      </c>
      <c r="O143" s="24" t="s">
        <v>35</v>
      </c>
      <c r="P143" s="24" t="s">
        <v>102</v>
      </c>
      <c r="Q143" s="32" t="s">
        <v>642</v>
      </c>
      <c r="R143" s="32"/>
    </row>
    <row r="144" s="3" customFormat="1" ht="110" customHeight="1" spans="1:18">
      <c r="A144" s="34" t="s">
        <v>23</v>
      </c>
      <c r="B144" s="32" t="s">
        <v>24</v>
      </c>
      <c r="C144" s="27" t="s">
        <v>645</v>
      </c>
      <c r="D144" s="32" t="s">
        <v>26</v>
      </c>
      <c r="E144" s="32" t="s">
        <v>561</v>
      </c>
      <c r="F144" s="32" t="s">
        <v>129</v>
      </c>
      <c r="G144" s="35" t="s">
        <v>646</v>
      </c>
      <c r="H144" s="27">
        <v>9</v>
      </c>
      <c r="I144" s="36" t="s">
        <v>647</v>
      </c>
      <c r="J144" s="36" t="s">
        <v>132</v>
      </c>
      <c r="K144" s="24" t="s">
        <v>32</v>
      </c>
      <c r="L144" s="24" t="s">
        <v>33</v>
      </c>
      <c r="M144" s="24" t="s">
        <v>34</v>
      </c>
      <c r="N144" s="37">
        <v>247</v>
      </c>
      <c r="O144" s="24" t="s">
        <v>35</v>
      </c>
      <c r="P144" s="24" t="s">
        <v>102</v>
      </c>
      <c r="Q144" s="32" t="s">
        <v>129</v>
      </c>
      <c r="R144" s="32"/>
    </row>
    <row r="145" s="3" customFormat="1" ht="110" customHeight="1" spans="1:18">
      <c r="A145" s="34" t="s">
        <v>23</v>
      </c>
      <c r="B145" s="32" t="s">
        <v>24</v>
      </c>
      <c r="C145" s="27" t="s">
        <v>648</v>
      </c>
      <c r="D145" s="32" t="s">
        <v>26</v>
      </c>
      <c r="E145" s="32" t="s">
        <v>561</v>
      </c>
      <c r="F145" s="32" t="s">
        <v>104</v>
      </c>
      <c r="G145" s="35" t="s">
        <v>649</v>
      </c>
      <c r="H145" s="27">
        <v>8</v>
      </c>
      <c r="I145" s="36" t="s">
        <v>650</v>
      </c>
      <c r="J145" s="36" t="s">
        <v>651</v>
      </c>
      <c r="K145" s="24" t="s">
        <v>32</v>
      </c>
      <c r="L145" s="24" t="s">
        <v>33</v>
      </c>
      <c r="M145" s="24" t="s">
        <v>34</v>
      </c>
      <c r="N145" s="37">
        <v>941</v>
      </c>
      <c r="O145" s="24" t="s">
        <v>35</v>
      </c>
      <c r="P145" s="24" t="s">
        <v>102</v>
      </c>
      <c r="Q145" s="32" t="s">
        <v>104</v>
      </c>
      <c r="R145" s="32"/>
    </row>
    <row r="146" s="3" customFormat="1" ht="110" customHeight="1" spans="1:18">
      <c r="A146" s="34" t="s">
        <v>23</v>
      </c>
      <c r="B146" s="32" t="s">
        <v>24</v>
      </c>
      <c r="C146" s="27" t="s">
        <v>652</v>
      </c>
      <c r="D146" s="32" t="s">
        <v>26</v>
      </c>
      <c r="E146" s="32" t="s">
        <v>561</v>
      </c>
      <c r="F146" s="32" t="s">
        <v>653</v>
      </c>
      <c r="G146" s="35" t="s">
        <v>654</v>
      </c>
      <c r="H146" s="27">
        <v>25.45</v>
      </c>
      <c r="I146" s="36" t="s">
        <v>655</v>
      </c>
      <c r="J146" s="36" t="s">
        <v>31</v>
      </c>
      <c r="K146" s="24" t="s">
        <v>32</v>
      </c>
      <c r="L146" s="24" t="s">
        <v>33</v>
      </c>
      <c r="M146" s="24" t="s">
        <v>34</v>
      </c>
      <c r="N146" s="37">
        <v>759</v>
      </c>
      <c r="O146" s="24" t="s">
        <v>35</v>
      </c>
      <c r="P146" s="24" t="s">
        <v>102</v>
      </c>
      <c r="Q146" s="32" t="s">
        <v>653</v>
      </c>
      <c r="R146" s="32"/>
    </row>
    <row r="147" s="3" customFormat="1" ht="110" customHeight="1" spans="1:18">
      <c r="A147" s="34" t="s">
        <v>23</v>
      </c>
      <c r="B147" s="32" t="s">
        <v>24</v>
      </c>
      <c r="C147" s="27" t="s">
        <v>656</v>
      </c>
      <c r="D147" s="32" t="s">
        <v>26</v>
      </c>
      <c r="E147" s="32" t="s">
        <v>657</v>
      </c>
      <c r="F147" s="32" t="s">
        <v>658</v>
      </c>
      <c r="G147" s="35" t="s">
        <v>659</v>
      </c>
      <c r="H147" s="27">
        <v>34.92</v>
      </c>
      <c r="I147" s="36" t="s">
        <v>660</v>
      </c>
      <c r="J147" s="36" t="s">
        <v>231</v>
      </c>
      <c r="K147" s="24" t="s">
        <v>32</v>
      </c>
      <c r="L147" s="24" t="s">
        <v>33</v>
      </c>
      <c r="M147" s="24" t="s">
        <v>34</v>
      </c>
      <c r="N147" s="37">
        <v>446</v>
      </c>
      <c r="O147" s="24" t="s">
        <v>35</v>
      </c>
      <c r="P147" s="24" t="s">
        <v>102</v>
      </c>
      <c r="Q147" s="32" t="s">
        <v>658</v>
      </c>
      <c r="R147" s="32"/>
    </row>
    <row r="148" s="3" customFormat="1" ht="110" customHeight="1" spans="1:18">
      <c r="A148" s="24" t="s">
        <v>23</v>
      </c>
      <c r="B148" s="24" t="s">
        <v>24</v>
      </c>
      <c r="C148" s="24" t="s">
        <v>661</v>
      </c>
      <c r="D148" s="24" t="s">
        <v>26</v>
      </c>
      <c r="E148" s="24" t="s">
        <v>27</v>
      </c>
      <c r="F148" s="24" t="s">
        <v>662</v>
      </c>
      <c r="G148" s="33" t="s">
        <v>663</v>
      </c>
      <c r="H148" s="25">
        <v>30.6</v>
      </c>
      <c r="I148" s="33" t="s">
        <v>664</v>
      </c>
      <c r="J148" s="33" t="s">
        <v>603</v>
      </c>
      <c r="K148" s="24" t="s">
        <v>32</v>
      </c>
      <c r="L148" s="24" t="s">
        <v>33</v>
      </c>
      <c r="M148" s="24" t="s">
        <v>34</v>
      </c>
      <c r="N148" s="24">
        <v>288</v>
      </c>
      <c r="O148" s="24" t="s">
        <v>35</v>
      </c>
      <c r="P148" s="24" t="s">
        <v>665</v>
      </c>
      <c r="Q148" s="24" t="s">
        <v>662</v>
      </c>
      <c r="R148" s="24"/>
    </row>
    <row r="149" s="3" customFormat="1" ht="110" customHeight="1" spans="1:18">
      <c r="A149" s="24" t="s">
        <v>23</v>
      </c>
      <c r="B149" s="24" t="s">
        <v>24</v>
      </c>
      <c r="C149" s="24" t="s">
        <v>666</v>
      </c>
      <c r="D149" s="24" t="s">
        <v>26</v>
      </c>
      <c r="E149" s="24" t="s">
        <v>27</v>
      </c>
      <c r="F149" s="24" t="s">
        <v>667</v>
      </c>
      <c r="G149" s="33" t="s">
        <v>668</v>
      </c>
      <c r="H149" s="25">
        <v>21.6</v>
      </c>
      <c r="I149" s="33" t="s">
        <v>669</v>
      </c>
      <c r="J149" s="33" t="s">
        <v>670</v>
      </c>
      <c r="K149" s="24" t="s">
        <v>32</v>
      </c>
      <c r="L149" s="24" t="s">
        <v>33</v>
      </c>
      <c r="M149" s="24" t="s">
        <v>34</v>
      </c>
      <c r="N149" s="24">
        <v>170</v>
      </c>
      <c r="O149" s="24" t="s">
        <v>35</v>
      </c>
      <c r="P149" s="24" t="s">
        <v>665</v>
      </c>
      <c r="Q149" s="24" t="s">
        <v>667</v>
      </c>
      <c r="R149" s="24"/>
    </row>
    <row r="150" s="3" customFormat="1" ht="110" customHeight="1" spans="1:18">
      <c r="A150" s="24" t="s">
        <v>23</v>
      </c>
      <c r="B150" s="24" t="s">
        <v>24</v>
      </c>
      <c r="C150" s="24" t="s">
        <v>671</v>
      </c>
      <c r="D150" s="24" t="s">
        <v>26</v>
      </c>
      <c r="E150" s="24" t="s">
        <v>27</v>
      </c>
      <c r="F150" s="24" t="s">
        <v>672</v>
      </c>
      <c r="G150" s="33" t="s">
        <v>673</v>
      </c>
      <c r="H150" s="25">
        <v>6.75</v>
      </c>
      <c r="I150" s="33" t="s">
        <v>674</v>
      </c>
      <c r="J150" s="33" t="s">
        <v>302</v>
      </c>
      <c r="K150" s="24" t="s">
        <v>32</v>
      </c>
      <c r="L150" s="24" t="s">
        <v>33</v>
      </c>
      <c r="M150" s="24" t="s">
        <v>34</v>
      </c>
      <c r="N150" s="24">
        <v>325</v>
      </c>
      <c r="O150" s="24" t="s">
        <v>35</v>
      </c>
      <c r="P150" s="24" t="s">
        <v>665</v>
      </c>
      <c r="Q150" s="24" t="s">
        <v>672</v>
      </c>
      <c r="R150" s="24"/>
    </row>
    <row r="151" s="3" customFormat="1" ht="110" customHeight="1" spans="1:18">
      <c r="A151" s="24" t="s">
        <v>23</v>
      </c>
      <c r="B151" s="24" t="s">
        <v>24</v>
      </c>
      <c r="C151" s="24" t="s">
        <v>675</v>
      </c>
      <c r="D151" s="24" t="s">
        <v>26</v>
      </c>
      <c r="E151" s="24" t="s">
        <v>27</v>
      </c>
      <c r="F151" s="24" t="s">
        <v>676</v>
      </c>
      <c r="G151" s="33" t="s">
        <v>677</v>
      </c>
      <c r="H151" s="25">
        <v>27</v>
      </c>
      <c r="I151" s="33" t="s">
        <v>678</v>
      </c>
      <c r="J151" s="33" t="s">
        <v>315</v>
      </c>
      <c r="K151" s="24" t="s">
        <v>32</v>
      </c>
      <c r="L151" s="24" t="s">
        <v>33</v>
      </c>
      <c r="M151" s="24" t="s">
        <v>34</v>
      </c>
      <c r="N151" s="24">
        <v>92</v>
      </c>
      <c r="O151" s="24" t="s">
        <v>35</v>
      </c>
      <c r="P151" s="24" t="s">
        <v>665</v>
      </c>
      <c r="Q151" s="24" t="s">
        <v>676</v>
      </c>
      <c r="R151" s="24"/>
    </row>
    <row r="152" s="3" customFormat="1" ht="110" customHeight="1" spans="1:18">
      <c r="A152" s="24" t="s">
        <v>23</v>
      </c>
      <c r="B152" s="24" t="s">
        <v>24</v>
      </c>
      <c r="C152" s="24" t="s">
        <v>679</v>
      </c>
      <c r="D152" s="24" t="s">
        <v>26</v>
      </c>
      <c r="E152" s="24" t="s">
        <v>27</v>
      </c>
      <c r="F152" s="24" t="s">
        <v>680</v>
      </c>
      <c r="G152" s="33" t="s">
        <v>681</v>
      </c>
      <c r="H152" s="25">
        <v>21.06</v>
      </c>
      <c r="I152" s="33" t="s">
        <v>682</v>
      </c>
      <c r="J152" s="33" t="s">
        <v>683</v>
      </c>
      <c r="K152" s="24" t="s">
        <v>32</v>
      </c>
      <c r="L152" s="24" t="s">
        <v>33</v>
      </c>
      <c r="M152" s="24" t="s">
        <v>34</v>
      </c>
      <c r="N152" s="24">
        <v>124</v>
      </c>
      <c r="O152" s="24" t="s">
        <v>35</v>
      </c>
      <c r="P152" s="24" t="s">
        <v>665</v>
      </c>
      <c r="Q152" s="24" t="s">
        <v>680</v>
      </c>
      <c r="R152" s="24"/>
    </row>
    <row r="153" s="3" customFormat="1" ht="110" customHeight="1" spans="1:18">
      <c r="A153" s="34" t="s">
        <v>23</v>
      </c>
      <c r="B153" s="32" t="s">
        <v>24</v>
      </c>
      <c r="C153" s="27" t="s">
        <v>684</v>
      </c>
      <c r="D153" s="32" t="s">
        <v>26</v>
      </c>
      <c r="E153" s="32" t="s">
        <v>27</v>
      </c>
      <c r="F153" s="32" t="s">
        <v>685</v>
      </c>
      <c r="G153" s="35" t="s">
        <v>686</v>
      </c>
      <c r="H153" s="25">
        <v>25.2</v>
      </c>
      <c r="I153" s="38" t="s">
        <v>687</v>
      </c>
      <c r="J153" s="36" t="s">
        <v>688</v>
      </c>
      <c r="K153" s="24" t="s">
        <v>32</v>
      </c>
      <c r="L153" s="24" t="s">
        <v>33</v>
      </c>
      <c r="M153" s="24" t="s">
        <v>34</v>
      </c>
      <c r="N153" s="37">
        <v>200</v>
      </c>
      <c r="O153" s="24" t="s">
        <v>35</v>
      </c>
      <c r="P153" s="24" t="s">
        <v>665</v>
      </c>
      <c r="Q153" s="32" t="s">
        <v>685</v>
      </c>
      <c r="R153" s="32"/>
    </row>
    <row r="154" s="3" customFormat="1" ht="110" customHeight="1" spans="1:18">
      <c r="A154" s="34" t="s">
        <v>23</v>
      </c>
      <c r="B154" s="32" t="s">
        <v>24</v>
      </c>
      <c r="C154" s="27" t="s">
        <v>689</v>
      </c>
      <c r="D154" s="32" t="s">
        <v>26</v>
      </c>
      <c r="E154" s="32" t="s">
        <v>27</v>
      </c>
      <c r="F154" s="32" t="s">
        <v>690</v>
      </c>
      <c r="G154" s="35" t="s">
        <v>691</v>
      </c>
      <c r="H154" s="25">
        <v>1.44</v>
      </c>
      <c r="I154" s="38" t="s">
        <v>692</v>
      </c>
      <c r="J154" s="36" t="s">
        <v>693</v>
      </c>
      <c r="K154" s="24" t="s">
        <v>32</v>
      </c>
      <c r="L154" s="24" t="s">
        <v>33</v>
      </c>
      <c r="M154" s="24" t="s">
        <v>34</v>
      </c>
      <c r="N154" s="37">
        <v>90</v>
      </c>
      <c r="O154" s="24" t="s">
        <v>35</v>
      </c>
      <c r="P154" s="24" t="s">
        <v>665</v>
      </c>
      <c r="Q154" s="32" t="s">
        <v>690</v>
      </c>
      <c r="R154" s="32"/>
    </row>
    <row r="155" s="3" customFormat="1" ht="110" customHeight="1" spans="1:18">
      <c r="A155" s="34" t="s">
        <v>23</v>
      </c>
      <c r="B155" s="32" t="s">
        <v>24</v>
      </c>
      <c r="C155" s="27" t="s">
        <v>694</v>
      </c>
      <c r="D155" s="32" t="s">
        <v>26</v>
      </c>
      <c r="E155" s="32" t="s">
        <v>27</v>
      </c>
      <c r="F155" s="32" t="s">
        <v>695</v>
      </c>
      <c r="G155" s="35" t="s">
        <v>696</v>
      </c>
      <c r="H155" s="25">
        <v>7.2</v>
      </c>
      <c r="I155" s="38" t="s">
        <v>697</v>
      </c>
      <c r="J155" s="36" t="s">
        <v>698</v>
      </c>
      <c r="K155" s="24" t="s">
        <v>32</v>
      </c>
      <c r="L155" s="24" t="s">
        <v>33</v>
      </c>
      <c r="M155" s="24" t="s">
        <v>34</v>
      </c>
      <c r="N155" s="37">
        <v>197</v>
      </c>
      <c r="O155" s="24" t="s">
        <v>35</v>
      </c>
      <c r="P155" s="24" t="s">
        <v>665</v>
      </c>
      <c r="Q155" s="32" t="s">
        <v>695</v>
      </c>
      <c r="R155" s="32"/>
    </row>
    <row r="156" s="3" customFormat="1" ht="110" customHeight="1" spans="1:18">
      <c r="A156" s="34" t="s">
        <v>23</v>
      </c>
      <c r="B156" s="32" t="s">
        <v>24</v>
      </c>
      <c r="C156" s="27" t="s">
        <v>699</v>
      </c>
      <c r="D156" s="32" t="s">
        <v>26</v>
      </c>
      <c r="E156" s="32" t="s">
        <v>27</v>
      </c>
      <c r="F156" s="32" t="s">
        <v>700</v>
      </c>
      <c r="G156" s="35" t="s">
        <v>701</v>
      </c>
      <c r="H156" s="25">
        <v>19.91</v>
      </c>
      <c r="I156" s="38" t="s">
        <v>702</v>
      </c>
      <c r="J156" s="36" t="s">
        <v>132</v>
      </c>
      <c r="K156" s="24" t="s">
        <v>32</v>
      </c>
      <c r="L156" s="24" t="s">
        <v>33</v>
      </c>
      <c r="M156" s="24" t="s">
        <v>34</v>
      </c>
      <c r="N156" s="37">
        <v>110</v>
      </c>
      <c r="O156" s="24" t="s">
        <v>35</v>
      </c>
      <c r="P156" s="24" t="s">
        <v>665</v>
      </c>
      <c r="Q156" s="32" t="s">
        <v>700</v>
      </c>
      <c r="R156" s="32"/>
    </row>
    <row r="157" s="3" customFormat="1" ht="110" customHeight="1" spans="1:18">
      <c r="A157" s="34" t="s">
        <v>23</v>
      </c>
      <c r="B157" s="32" t="s">
        <v>24</v>
      </c>
      <c r="C157" s="27" t="s">
        <v>703</v>
      </c>
      <c r="D157" s="32" t="s">
        <v>26</v>
      </c>
      <c r="E157" s="32" t="s">
        <v>27</v>
      </c>
      <c r="F157" s="32" t="s">
        <v>704</v>
      </c>
      <c r="G157" s="35" t="s">
        <v>705</v>
      </c>
      <c r="H157" s="25">
        <v>30.37</v>
      </c>
      <c r="I157" s="38" t="s">
        <v>706</v>
      </c>
      <c r="J157" s="36" t="s">
        <v>302</v>
      </c>
      <c r="K157" s="24" t="s">
        <v>32</v>
      </c>
      <c r="L157" s="24" t="s">
        <v>33</v>
      </c>
      <c r="M157" s="24" t="s">
        <v>34</v>
      </c>
      <c r="N157" s="37">
        <v>321</v>
      </c>
      <c r="O157" s="24" t="s">
        <v>35</v>
      </c>
      <c r="P157" s="24" t="s">
        <v>665</v>
      </c>
      <c r="Q157" s="32" t="s">
        <v>704</v>
      </c>
      <c r="R157" s="32"/>
    </row>
    <row r="158" s="3" customFormat="1" ht="110" customHeight="1" spans="1:18">
      <c r="A158" s="34" t="s">
        <v>23</v>
      </c>
      <c r="B158" s="32" t="s">
        <v>24</v>
      </c>
      <c r="C158" s="27" t="s">
        <v>707</v>
      </c>
      <c r="D158" s="32" t="s">
        <v>26</v>
      </c>
      <c r="E158" s="32" t="s">
        <v>27</v>
      </c>
      <c r="F158" s="32" t="s">
        <v>708</v>
      </c>
      <c r="G158" s="35" t="s">
        <v>709</v>
      </c>
      <c r="H158" s="25">
        <v>12.6</v>
      </c>
      <c r="I158" s="38" t="s">
        <v>710</v>
      </c>
      <c r="J158" s="36" t="s">
        <v>475</v>
      </c>
      <c r="K158" s="24" t="s">
        <v>32</v>
      </c>
      <c r="L158" s="24" t="s">
        <v>33</v>
      </c>
      <c r="M158" s="24" t="s">
        <v>34</v>
      </c>
      <c r="N158" s="37">
        <v>783</v>
      </c>
      <c r="O158" s="24" t="s">
        <v>35</v>
      </c>
      <c r="P158" s="24" t="s">
        <v>665</v>
      </c>
      <c r="Q158" s="32" t="s">
        <v>708</v>
      </c>
      <c r="R158" s="32"/>
    </row>
    <row r="159" s="3" customFormat="1" ht="110" customHeight="1" spans="1:18">
      <c r="A159" s="34" t="s">
        <v>23</v>
      </c>
      <c r="B159" s="32" t="s">
        <v>24</v>
      </c>
      <c r="C159" s="27" t="s">
        <v>711</v>
      </c>
      <c r="D159" s="32" t="s">
        <v>26</v>
      </c>
      <c r="E159" s="32" t="s">
        <v>27</v>
      </c>
      <c r="F159" s="32" t="s">
        <v>712</v>
      </c>
      <c r="G159" s="35" t="s">
        <v>713</v>
      </c>
      <c r="H159" s="25">
        <v>26.22</v>
      </c>
      <c r="I159" s="36" t="s">
        <v>714</v>
      </c>
      <c r="J159" s="36" t="s">
        <v>434</v>
      </c>
      <c r="K159" s="24" t="s">
        <v>32</v>
      </c>
      <c r="L159" s="24" t="s">
        <v>33</v>
      </c>
      <c r="M159" s="24" t="s">
        <v>34</v>
      </c>
      <c r="N159" s="37">
        <v>316</v>
      </c>
      <c r="O159" s="24" t="s">
        <v>35</v>
      </c>
      <c r="P159" s="24" t="s">
        <v>665</v>
      </c>
      <c r="Q159" s="32" t="s">
        <v>712</v>
      </c>
      <c r="R159" s="32"/>
    </row>
    <row r="160" s="3" customFormat="1" ht="110" customHeight="1" spans="1:18">
      <c r="A160" s="34" t="s">
        <v>23</v>
      </c>
      <c r="B160" s="32" t="s">
        <v>24</v>
      </c>
      <c r="C160" s="27" t="s">
        <v>715</v>
      </c>
      <c r="D160" s="32" t="s">
        <v>26</v>
      </c>
      <c r="E160" s="32" t="s">
        <v>27</v>
      </c>
      <c r="F160" s="32" t="s">
        <v>716</v>
      </c>
      <c r="G160" s="35" t="s">
        <v>717</v>
      </c>
      <c r="H160" s="27">
        <v>8.53</v>
      </c>
      <c r="I160" s="36" t="s">
        <v>718</v>
      </c>
      <c r="J160" s="36" t="s">
        <v>719</v>
      </c>
      <c r="K160" s="32" t="s">
        <v>32</v>
      </c>
      <c r="L160" s="24" t="s">
        <v>33</v>
      </c>
      <c r="M160" s="24" t="s">
        <v>34</v>
      </c>
      <c r="N160" s="37">
        <v>176</v>
      </c>
      <c r="O160" s="24" t="s">
        <v>35</v>
      </c>
      <c r="P160" s="24" t="s">
        <v>330</v>
      </c>
      <c r="Q160" s="32" t="s">
        <v>716</v>
      </c>
      <c r="R160" s="32"/>
    </row>
    <row r="161" s="3" customFormat="1" ht="110" customHeight="1" spans="1:18">
      <c r="A161" s="34" t="s">
        <v>23</v>
      </c>
      <c r="B161" s="32" t="s">
        <v>24</v>
      </c>
      <c r="C161" s="27" t="s">
        <v>720</v>
      </c>
      <c r="D161" s="32" t="s">
        <v>26</v>
      </c>
      <c r="E161" s="32" t="s">
        <v>27</v>
      </c>
      <c r="F161" s="32" t="s">
        <v>721</v>
      </c>
      <c r="G161" s="35" t="s">
        <v>722</v>
      </c>
      <c r="H161" s="27">
        <v>13.2</v>
      </c>
      <c r="I161" s="36" t="s">
        <v>723</v>
      </c>
      <c r="J161" s="36" t="s">
        <v>183</v>
      </c>
      <c r="K161" s="32" t="s">
        <v>32</v>
      </c>
      <c r="L161" s="24" t="s">
        <v>33</v>
      </c>
      <c r="M161" s="24" t="s">
        <v>34</v>
      </c>
      <c r="N161" s="37">
        <v>490</v>
      </c>
      <c r="O161" s="24" t="s">
        <v>35</v>
      </c>
      <c r="P161" s="24" t="s">
        <v>330</v>
      </c>
      <c r="Q161" s="32" t="s">
        <v>721</v>
      </c>
      <c r="R161" s="32"/>
    </row>
    <row r="162" s="3" customFormat="1" ht="110" customHeight="1" spans="1:18">
      <c r="A162" s="34" t="s">
        <v>23</v>
      </c>
      <c r="B162" s="32" t="s">
        <v>24</v>
      </c>
      <c r="C162" s="27" t="s">
        <v>724</v>
      </c>
      <c r="D162" s="32" t="s">
        <v>26</v>
      </c>
      <c r="E162" s="32" t="s">
        <v>27</v>
      </c>
      <c r="F162" s="32" t="s">
        <v>725</v>
      </c>
      <c r="G162" s="35" t="s">
        <v>726</v>
      </c>
      <c r="H162" s="27">
        <v>1.76</v>
      </c>
      <c r="I162" s="36" t="s">
        <v>727</v>
      </c>
      <c r="J162" s="36" t="s">
        <v>728</v>
      </c>
      <c r="K162" s="32" t="s">
        <v>32</v>
      </c>
      <c r="L162" s="24" t="s">
        <v>33</v>
      </c>
      <c r="M162" s="24" t="s">
        <v>34</v>
      </c>
      <c r="N162" s="37">
        <v>1126</v>
      </c>
      <c r="O162" s="24" t="s">
        <v>35</v>
      </c>
      <c r="P162" s="24" t="s">
        <v>330</v>
      </c>
      <c r="Q162" s="32" t="s">
        <v>725</v>
      </c>
      <c r="R162" s="32"/>
    </row>
    <row r="163" s="3" customFormat="1" ht="110" customHeight="1" spans="1:18">
      <c r="A163" s="34" t="s">
        <v>23</v>
      </c>
      <c r="B163" s="32" t="s">
        <v>24</v>
      </c>
      <c r="C163" s="27" t="s">
        <v>729</v>
      </c>
      <c r="D163" s="32" t="s">
        <v>26</v>
      </c>
      <c r="E163" s="32" t="s">
        <v>27</v>
      </c>
      <c r="F163" s="32" t="s">
        <v>730</v>
      </c>
      <c r="G163" s="35" t="s">
        <v>731</v>
      </c>
      <c r="H163" s="27">
        <v>13.5</v>
      </c>
      <c r="I163" s="36" t="s">
        <v>732</v>
      </c>
      <c r="J163" s="36" t="s">
        <v>90</v>
      </c>
      <c r="K163" s="32" t="s">
        <v>32</v>
      </c>
      <c r="L163" s="24" t="s">
        <v>33</v>
      </c>
      <c r="M163" s="24" t="s">
        <v>34</v>
      </c>
      <c r="N163" s="37">
        <v>670</v>
      </c>
      <c r="O163" s="24" t="s">
        <v>35</v>
      </c>
      <c r="P163" s="24" t="s">
        <v>330</v>
      </c>
      <c r="Q163" s="32" t="s">
        <v>730</v>
      </c>
      <c r="R163" s="32"/>
    </row>
    <row r="164" s="3" customFormat="1" ht="110" customHeight="1" spans="1:18">
      <c r="A164" s="34" t="s">
        <v>23</v>
      </c>
      <c r="B164" s="32" t="s">
        <v>24</v>
      </c>
      <c r="C164" s="27" t="s">
        <v>733</v>
      </c>
      <c r="D164" s="32" t="s">
        <v>26</v>
      </c>
      <c r="E164" s="32" t="s">
        <v>561</v>
      </c>
      <c r="F164" s="32" t="s">
        <v>734</v>
      </c>
      <c r="G164" s="35" t="s">
        <v>735</v>
      </c>
      <c r="H164" s="27">
        <v>22.5</v>
      </c>
      <c r="I164" s="36" t="s">
        <v>736</v>
      </c>
      <c r="J164" s="36" t="s">
        <v>148</v>
      </c>
      <c r="K164" s="32" t="s">
        <v>32</v>
      </c>
      <c r="L164" s="24" t="s">
        <v>33</v>
      </c>
      <c r="M164" s="24" t="s">
        <v>34</v>
      </c>
      <c r="N164" s="37">
        <v>210</v>
      </c>
      <c r="O164" s="24" t="s">
        <v>35</v>
      </c>
      <c r="P164" s="24" t="s">
        <v>330</v>
      </c>
      <c r="Q164" s="32" t="s">
        <v>734</v>
      </c>
      <c r="R164" s="32"/>
    </row>
    <row r="165" s="3" customFormat="1" ht="110" customHeight="1" spans="1:18">
      <c r="A165" s="34" t="s">
        <v>23</v>
      </c>
      <c r="B165" s="32" t="s">
        <v>24</v>
      </c>
      <c r="C165" s="27" t="s">
        <v>737</v>
      </c>
      <c r="D165" s="32" t="s">
        <v>26</v>
      </c>
      <c r="E165" s="32" t="s">
        <v>27</v>
      </c>
      <c r="F165" s="32" t="s">
        <v>738</v>
      </c>
      <c r="G165" s="35" t="s">
        <v>739</v>
      </c>
      <c r="H165" s="27">
        <v>6.48</v>
      </c>
      <c r="I165" s="36" t="s">
        <v>740</v>
      </c>
      <c r="J165" s="36" t="s">
        <v>528</v>
      </c>
      <c r="K165" s="32" t="s">
        <v>32</v>
      </c>
      <c r="L165" s="24" t="s">
        <v>33</v>
      </c>
      <c r="M165" s="24" t="s">
        <v>34</v>
      </c>
      <c r="N165" s="37">
        <v>256</v>
      </c>
      <c r="O165" s="24" t="s">
        <v>35</v>
      </c>
      <c r="P165" s="24" t="s">
        <v>330</v>
      </c>
      <c r="Q165" s="32" t="s">
        <v>738</v>
      </c>
      <c r="R165" s="32"/>
    </row>
    <row r="166" s="3" customFormat="1" ht="110" customHeight="1" spans="1:18">
      <c r="A166" s="34" t="s">
        <v>23</v>
      </c>
      <c r="B166" s="32" t="s">
        <v>24</v>
      </c>
      <c r="C166" s="27" t="s">
        <v>741</v>
      </c>
      <c r="D166" s="32" t="s">
        <v>26</v>
      </c>
      <c r="E166" s="32" t="s">
        <v>27</v>
      </c>
      <c r="F166" s="32" t="s">
        <v>742</v>
      </c>
      <c r="G166" s="35" t="s">
        <v>743</v>
      </c>
      <c r="H166" s="27">
        <v>3.89</v>
      </c>
      <c r="I166" s="36" t="s">
        <v>744</v>
      </c>
      <c r="J166" s="36" t="s">
        <v>528</v>
      </c>
      <c r="K166" s="32" t="s">
        <v>32</v>
      </c>
      <c r="L166" s="24" t="s">
        <v>33</v>
      </c>
      <c r="M166" s="24" t="s">
        <v>34</v>
      </c>
      <c r="N166" s="37">
        <v>236</v>
      </c>
      <c r="O166" s="24" t="s">
        <v>35</v>
      </c>
      <c r="P166" s="24" t="s">
        <v>330</v>
      </c>
      <c r="Q166" s="32" t="s">
        <v>742</v>
      </c>
      <c r="R166" s="32"/>
    </row>
    <row r="167" s="3" customFormat="1" ht="110" customHeight="1" spans="1:18">
      <c r="A167" s="34" t="s">
        <v>23</v>
      </c>
      <c r="B167" s="32" t="s">
        <v>24</v>
      </c>
      <c r="C167" s="27" t="s">
        <v>745</v>
      </c>
      <c r="D167" s="32" t="s">
        <v>26</v>
      </c>
      <c r="E167" s="32" t="s">
        <v>27</v>
      </c>
      <c r="F167" s="32" t="s">
        <v>746</v>
      </c>
      <c r="G167" s="35" t="s">
        <v>747</v>
      </c>
      <c r="H167" s="27">
        <v>17.1</v>
      </c>
      <c r="I167" s="36" t="s">
        <v>748</v>
      </c>
      <c r="J167" s="36" t="s">
        <v>148</v>
      </c>
      <c r="K167" s="32" t="s">
        <v>32</v>
      </c>
      <c r="L167" s="24" t="s">
        <v>33</v>
      </c>
      <c r="M167" s="24" t="s">
        <v>34</v>
      </c>
      <c r="N167" s="37">
        <v>530</v>
      </c>
      <c r="O167" s="24" t="s">
        <v>35</v>
      </c>
      <c r="P167" s="24" t="s">
        <v>330</v>
      </c>
      <c r="Q167" s="32" t="s">
        <v>746</v>
      </c>
      <c r="R167" s="32"/>
    </row>
    <row r="168" s="3" customFormat="1" ht="110" customHeight="1" spans="1:18">
      <c r="A168" s="24" t="s">
        <v>23</v>
      </c>
      <c r="B168" s="24" t="s">
        <v>24</v>
      </c>
      <c r="C168" s="24" t="s">
        <v>749</v>
      </c>
      <c r="D168" s="24" t="s">
        <v>26</v>
      </c>
      <c r="E168" s="24" t="s">
        <v>27</v>
      </c>
      <c r="F168" s="24" t="s">
        <v>750</v>
      </c>
      <c r="G168" s="33" t="s">
        <v>751</v>
      </c>
      <c r="H168" s="25">
        <v>3.6</v>
      </c>
      <c r="I168" s="33" t="s">
        <v>752</v>
      </c>
      <c r="J168" s="33" t="s">
        <v>60</v>
      </c>
      <c r="K168" s="24" t="s">
        <v>32</v>
      </c>
      <c r="L168" s="24" t="s">
        <v>33</v>
      </c>
      <c r="M168" s="24" t="s">
        <v>34</v>
      </c>
      <c r="N168" s="24">
        <v>200</v>
      </c>
      <c r="O168" s="24" t="s">
        <v>35</v>
      </c>
      <c r="P168" s="24" t="s">
        <v>226</v>
      </c>
      <c r="Q168" s="24" t="s">
        <v>750</v>
      </c>
      <c r="R168" s="24"/>
    </row>
    <row r="169" s="3" customFormat="1" ht="110" customHeight="1" spans="1:18">
      <c r="A169" s="24" t="s">
        <v>23</v>
      </c>
      <c r="B169" s="24" t="s">
        <v>24</v>
      </c>
      <c r="C169" s="24" t="s">
        <v>753</v>
      </c>
      <c r="D169" s="24" t="s">
        <v>26</v>
      </c>
      <c r="E169" s="24" t="s">
        <v>27</v>
      </c>
      <c r="F169" s="24" t="s">
        <v>754</v>
      </c>
      <c r="G169" s="33" t="s">
        <v>755</v>
      </c>
      <c r="H169" s="25">
        <v>27</v>
      </c>
      <c r="I169" s="33" t="s">
        <v>756</v>
      </c>
      <c r="J169" s="33" t="s">
        <v>528</v>
      </c>
      <c r="K169" s="24" t="s">
        <v>32</v>
      </c>
      <c r="L169" s="24" t="s">
        <v>33</v>
      </c>
      <c r="M169" s="24" t="s">
        <v>34</v>
      </c>
      <c r="N169" s="24">
        <v>143</v>
      </c>
      <c r="O169" s="24" t="s">
        <v>35</v>
      </c>
      <c r="P169" s="24" t="s">
        <v>226</v>
      </c>
      <c r="Q169" s="24" t="s">
        <v>754</v>
      </c>
      <c r="R169" s="24"/>
    </row>
    <row r="170" s="3" customFormat="1" ht="110" customHeight="1" spans="1:18">
      <c r="A170" s="24" t="s">
        <v>23</v>
      </c>
      <c r="B170" s="24" t="s">
        <v>24</v>
      </c>
      <c r="C170" s="24" t="s">
        <v>757</v>
      </c>
      <c r="D170" s="24" t="s">
        <v>26</v>
      </c>
      <c r="E170" s="24" t="s">
        <v>27</v>
      </c>
      <c r="F170" s="24" t="s">
        <v>758</v>
      </c>
      <c r="G170" s="33" t="s">
        <v>759</v>
      </c>
      <c r="H170" s="25">
        <v>7.92</v>
      </c>
      <c r="I170" s="33" t="s">
        <v>760</v>
      </c>
      <c r="J170" s="33" t="s">
        <v>132</v>
      </c>
      <c r="K170" s="24" t="s">
        <v>32</v>
      </c>
      <c r="L170" s="24" t="s">
        <v>33</v>
      </c>
      <c r="M170" s="24" t="s">
        <v>34</v>
      </c>
      <c r="N170" s="24">
        <v>320</v>
      </c>
      <c r="O170" s="24" t="s">
        <v>35</v>
      </c>
      <c r="P170" s="24" t="s">
        <v>226</v>
      </c>
      <c r="Q170" s="24" t="s">
        <v>758</v>
      </c>
      <c r="R170" s="24"/>
    </row>
    <row r="171" s="3" customFormat="1" ht="110" customHeight="1" spans="1:18">
      <c r="A171" s="24" t="s">
        <v>23</v>
      </c>
      <c r="B171" s="24" t="s">
        <v>24</v>
      </c>
      <c r="C171" s="24" t="s">
        <v>761</v>
      </c>
      <c r="D171" s="24" t="s">
        <v>26</v>
      </c>
      <c r="E171" s="24" t="s">
        <v>27</v>
      </c>
      <c r="F171" s="24" t="s">
        <v>762</v>
      </c>
      <c r="G171" s="33" t="s">
        <v>755</v>
      </c>
      <c r="H171" s="25">
        <v>27</v>
      </c>
      <c r="I171" s="33" t="s">
        <v>763</v>
      </c>
      <c r="J171" s="33" t="s">
        <v>315</v>
      </c>
      <c r="K171" s="24" t="s">
        <v>32</v>
      </c>
      <c r="L171" s="24" t="s">
        <v>33</v>
      </c>
      <c r="M171" s="24" t="s">
        <v>34</v>
      </c>
      <c r="N171" s="24">
        <v>120</v>
      </c>
      <c r="O171" s="24" t="s">
        <v>35</v>
      </c>
      <c r="P171" s="24" t="s">
        <v>226</v>
      </c>
      <c r="Q171" s="24" t="s">
        <v>762</v>
      </c>
      <c r="R171" s="24"/>
    </row>
    <row r="172" s="3" customFormat="1" ht="110" customHeight="1" spans="1:18">
      <c r="A172" s="24" t="s">
        <v>23</v>
      </c>
      <c r="B172" s="24" t="s">
        <v>24</v>
      </c>
      <c r="C172" s="24" t="s">
        <v>764</v>
      </c>
      <c r="D172" s="24" t="s">
        <v>26</v>
      </c>
      <c r="E172" s="24" t="s">
        <v>27</v>
      </c>
      <c r="F172" s="24" t="s">
        <v>765</v>
      </c>
      <c r="G172" s="33" t="s">
        <v>766</v>
      </c>
      <c r="H172" s="25">
        <v>16.2</v>
      </c>
      <c r="I172" s="33" t="s">
        <v>767</v>
      </c>
      <c r="J172" s="33" t="s">
        <v>302</v>
      </c>
      <c r="K172" s="24" t="s">
        <v>32</v>
      </c>
      <c r="L172" s="24" t="s">
        <v>33</v>
      </c>
      <c r="M172" s="24" t="s">
        <v>34</v>
      </c>
      <c r="N172" s="24">
        <v>72</v>
      </c>
      <c r="O172" s="24" t="s">
        <v>35</v>
      </c>
      <c r="P172" s="24" t="s">
        <v>226</v>
      </c>
      <c r="Q172" s="24" t="s">
        <v>765</v>
      </c>
      <c r="R172" s="24"/>
    </row>
    <row r="173" s="3" customFormat="1" ht="149" customHeight="1" spans="1:18">
      <c r="A173" s="24" t="s">
        <v>23</v>
      </c>
      <c r="B173" s="24" t="s">
        <v>24</v>
      </c>
      <c r="C173" s="24" t="s">
        <v>768</v>
      </c>
      <c r="D173" s="24" t="s">
        <v>26</v>
      </c>
      <c r="E173" s="24" t="s">
        <v>27</v>
      </c>
      <c r="F173" s="24" t="s">
        <v>769</v>
      </c>
      <c r="G173" s="33" t="s">
        <v>770</v>
      </c>
      <c r="H173" s="25">
        <v>30.51</v>
      </c>
      <c r="I173" s="33" t="s">
        <v>771</v>
      </c>
      <c r="J173" s="33" t="s">
        <v>772</v>
      </c>
      <c r="K173" s="24" t="s">
        <v>32</v>
      </c>
      <c r="L173" s="24" t="s">
        <v>33</v>
      </c>
      <c r="M173" s="24" t="s">
        <v>34</v>
      </c>
      <c r="N173" s="24">
        <v>918</v>
      </c>
      <c r="O173" s="24" t="s">
        <v>35</v>
      </c>
      <c r="P173" s="24" t="s">
        <v>226</v>
      </c>
      <c r="Q173" s="24" t="s">
        <v>769</v>
      </c>
      <c r="R173" s="24"/>
    </row>
    <row r="174" s="3" customFormat="1" ht="110" customHeight="1" spans="1:18">
      <c r="A174" s="24" t="s">
        <v>23</v>
      </c>
      <c r="B174" s="24" t="s">
        <v>24</v>
      </c>
      <c r="C174" s="24" t="s">
        <v>773</v>
      </c>
      <c r="D174" s="24" t="s">
        <v>26</v>
      </c>
      <c r="E174" s="24" t="s">
        <v>27</v>
      </c>
      <c r="F174" s="24" t="s">
        <v>774</v>
      </c>
      <c r="G174" s="33" t="s">
        <v>775</v>
      </c>
      <c r="H174" s="25">
        <v>22.5</v>
      </c>
      <c r="I174" s="33" t="s">
        <v>776</v>
      </c>
      <c r="J174" s="33" t="s">
        <v>434</v>
      </c>
      <c r="K174" s="24" t="s">
        <v>32</v>
      </c>
      <c r="L174" s="24" t="s">
        <v>33</v>
      </c>
      <c r="M174" s="24" t="s">
        <v>34</v>
      </c>
      <c r="N174" s="24">
        <v>263</v>
      </c>
      <c r="O174" s="24" t="s">
        <v>35</v>
      </c>
      <c r="P174" s="24" t="s">
        <v>226</v>
      </c>
      <c r="Q174" s="24" t="s">
        <v>774</v>
      </c>
      <c r="R174" s="24"/>
    </row>
    <row r="175" s="3" customFormat="1" ht="110" customHeight="1" spans="1:18">
      <c r="A175" s="24" t="s">
        <v>23</v>
      </c>
      <c r="B175" s="24" t="s">
        <v>24</v>
      </c>
      <c r="C175" s="24" t="s">
        <v>777</v>
      </c>
      <c r="D175" s="24" t="s">
        <v>26</v>
      </c>
      <c r="E175" s="32" t="s">
        <v>657</v>
      </c>
      <c r="F175" s="24" t="s">
        <v>778</v>
      </c>
      <c r="G175" s="33" t="s">
        <v>779</v>
      </c>
      <c r="H175" s="25">
        <v>8.82</v>
      </c>
      <c r="I175" s="33" t="s">
        <v>780</v>
      </c>
      <c r="J175" s="33" t="s">
        <v>434</v>
      </c>
      <c r="K175" s="24" t="s">
        <v>32</v>
      </c>
      <c r="L175" s="24" t="s">
        <v>33</v>
      </c>
      <c r="M175" s="24" t="s">
        <v>34</v>
      </c>
      <c r="N175" s="24">
        <v>155</v>
      </c>
      <c r="O175" s="24" t="s">
        <v>35</v>
      </c>
      <c r="P175" s="24" t="s">
        <v>362</v>
      </c>
      <c r="Q175" s="24" t="s">
        <v>778</v>
      </c>
      <c r="R175" s="24"/>
    </row>
    <row r="176" s="3" customFormat="1" ht="110" customHeight="1" spans="1:18">
      <c r="A176" s="24" t="s">
        <v>23</v>
      </c>
      <c r="B176" s="24" t="s">
        <v>24</v>
      </c>
      <c r="C176" s="24" t="s">
        <v>781</v>
      </c>
      <c r="D176" s="24" t="s">
        <v>26</v>
      </c>
      <c r="E176" s="24" t="s">
        <v>561</v>
      </c>
      <c r="F176" s="24" t="s">
        <v>782</v>
      </c>
      <c r="G176" s="33" t="s">
        <v>783</v>
      </c>
      <c r="H176" s="25">
        <v>9</v>
      </c>
      <c r="I176" s="33" t="s">
        <v>784</v>
      </c>
      <c r="J176" s="33" t="s">
        <v>200</v>
      </c>
      <c r="K176" s="24" t="s">
        <v>32</v>
      </c>
      <c r="L176" s="24" t="s">
        <v>33</v>
      </c>
      <c r="M176" s="24" t="s">
        <v>34</v>
      </c>
      <c r="N176" s="24">
        <v>295</v>
      </c>
      <c r="O176" s="24" t="s">
        <v>35</v>
      </c>
      <c r="P176" s="24" t="s">
        <v>362</v>
      </c>
      <c r="Q176" s="24" t="s">
        <v>782</v>
      </c>
      <c r="R176" s="24"/>
    </row>
    <row r="177" s="3" customFormat="1" ht="110" customHeight="1" spans="1:18">
      <c r="A177" s="34" t="s">
        <v>23</v>
      </c>
      <c r="B177" s="32" t="s">
        <v>24</v>
      </c>
      <c r="C177" s="27" t="s">
        <v>785</v>
      </c>
      <c r="D177" s="32" t="s">
        <v>26</v>
      </c>
      <c r="E177" s="32" t="s">
        <v>561</v>
      </c>
      <c r="F177" s="32" t="s">
        <v>786</v>
      </c>
      <c r="G177" s="35" t="s">
        <v>787</v>
      </c>
      <c r="H177" s="27">
        <v>25.2</v>
      </c>
      <c r="I177" s="36" t="s">
        <v>788</v>
      </c>
      <c r="J177" s="36" t="s">
        <v>200</v>
      </c>
      <c r="K177" s="24" t="s">
        <v>32</v>
      </c>
      <c r="L177" s="24" t="s">
        <v>33</v>
      </c>
      <c r="M177" s="24" t="s">
        <v>34</v>
      </c>
      <c r="N177" s="37">
        <v>211</v>
      </c>
      <c r="O177" s="24" t="s">
        <v>35</v>
      </c>
      <c r="P177" s="24" t="s">
        <v>362</v>
      </c>
      <c r="Q177" s="32" t="s">
        <v>786</v>
      </c>
      <c r="R177" s="32"/>
    </row>
    <row r="178" s="3" customFormat="1" ht="110" customHeight="1" spans="1:18">
      <c r="A178" s="34" t="s">
        <v>23</v>
      </c>
      <c r="B178" s="32" t="s">
        <v>24</v>
      </c>
      <c r="C178" s="27" t="s">
        <v>789</v>
      </c>
      <c r="D178" s="32" t="s">
        <v>26</v>
      </c>
      <c r="E178" s="32" t="s">
        <v>561</v>
      </c>
      <c r="F178" s="32" t="s">
        <v>790</v>
      </c>
      <c r="G178" s="35" t="s">
        <v>791</v>
      </c>
      <c r="H178" s="27">
        <v>10.73</v>
      </c>
      <c r="I178" s="36" t="s">
        <v>792</v>
      </c>
      <c r="J178" s="36" t="s">
        <v>361</v>
      </c>
      <c r="K178" s="24" t="s">
        <v>32</v>
      </c>
      <c r="L178" s="24" t="s">
        <v>33</v>
      </c>
      <c r="M178" s="24" t="s">
        <v>34</v>
      </c>
      <c r="N178" s="37">
        <v>221</v>
      </c>
      <c r="O178" s="24" t="s">
        <v>35</v>
      </c>
      <c r="P178" s="24" t="s">
        <v>362</v>
      </c>
      <c r="Q178" s="32" t="s">
        <v>790</v>
      </c>
      <c r="R178" s="32"/>
    </row>
    <row r="179" s="3" customFormat="1" ht="110" customHeight="1" spans="1:18">
      <c r="A179" s="34" t="s">
        <v>23</v>
      </c>
      <c r="B179" s="32" t="s">
        <v>24</v>
      </c>
      <c r="C179" s="27" t="s">
        <v>793</v>
      </c>
      <c r="D179" s="32" t="s">
        <v>26</v>
      </c>
      <c r="E179" s="32" t="s">
        <v>561</v>
      </c>
      <c r="F179" s="32" t="s">
        <v>794</v>
      </c>
      <c r="G179" s="35" t="s">
        <v>795</v>
      </c>
      <c r="H179" s="27">
        <v>5.76</v>
      </c>
      <c r="I179" s="36" t="s">
        <v>796</v>
      </c>
      <c r="J179" s="36" t="s">
        <v>148</v>
      </c>
      <c r="K179" s="24" t="s">
        <v>32</v>
      </c>
      <c r="L179" s="24" t="s">
        <v>33</v>
      </c>
      <c r="M179" s="24" t="s">
        <v>34</v>
      </c>
      <c r="N179" s="37">
        <v>293</v>
      </c>
      <c r="O179" s="24" t="s">
        <v>35</v>
      </c>
      <c r="P179" s="24" t="s">
        <v>362</v>
      </c>
      <c r="Q179" s="32" t="s">
        <v>794</v>
      </c>
      <c r="R179" s="32"/>
    </row>
    <row r="180" s="3" customFormat="1" ht="110" customHeight="1" spans="1:18">
      <c r="A180" s="34" t="s">
        <v>23</v>
      </c>
      <c r="B180" s="32" t="s">
        <v>24</v>
      </c>
      <c r="C180" s="27" t="s">
        <v>797</v>
      </c>
      <c r="D180" s="32" t="s">
        <v>26</v>
      </c>
      <c r="E180" s="32" t="s">
        <v>561</v>
      </c>
      <c r="F180" s="32" t="s">
        <v>798</v>
      </c>
      <c r="G180" s="35" t="s">
        <v>799</v>
      </c>
      <c r="H180" s="27">
        <v>3.24</v>
      </c>
      <c r="I180" s="36" t="s">
        <v>800</v>
      </c>
      <c r="J180" s="36" t="s">
        <v>172</v>
      </c>
      <c r="K180" s="24" t="s">
        <v>32</v>
      </c>
      <c r="L180" s="24" t="s">
        <v>33</v>
      </c>
      <c r="M180" s="24" t="s">
        <v>34</v>
      </c>
      <c r="N180" s="37">
        <v>619</v>
      </c>
      <c r="O180" s="24" t="s">
        <v>35</v>
      </c>
      <c r="P180" s="24" t="s">
        <v>362</v>
      </c>
      <c r="Q180" s="32" t="s">
        <v>798</v>
      </c>
      <c r="R180" s="32"/>
    </row>
    <row r="181" s="3" customFormat="1" ht="110" customHeight="1" spans="1:18">
      <c r="A181" s="34" t="s">
        <v>23</v>
      </c>
      <c r="B181" s="32" t="s">
        <v>24</v>
      </c>
      <c r="C181" s="27" t="s">
        <v>801</v>
      </c>
      <c r="D181" s="32" t="s">
        <v>26</v>
      </c>
      <c r="E181" s="32" t="s">
        <v>561</v>
      </c>
      <c r="F181" s="32" t="s">
        <v>802</v>
      </c>
      <c r="G181" s="35" t="s">
        <v>803</v>
      </c>
      <c r="H181" s="27">
        <v>6.07</v>
      </c>
      <c r="I181" s="36" t="s">
        <v>804</v>
      </c>
      <c r="J181" s="36" t="s">
        <v>245</v>
      </c>
      <c r="K181" s="24" t="s">
        <v>32</v>
      </c>
      <c r="L181" s="24" t="s">
        <v>33</v>
      </c>
      <c r="M181" s="24" t="s">
        <v>34</v>
      </c>
      <c r="N181" s="37">
        <v>587</v>
      </c>
      <c r="O181" s="24" t="s">
        <v>35</v>
      </c>
      <c r="P181" s="24" t="s">
        <v>362</v>
      </c>
      <c r="Q181" s="32" t="s">
        <v>802</v>
      </c>
      <c r="R181" s="32"/>
    </row>
    <row r="182" s="3" customFormat="1" ht="110" customHeight="1" spans="1:18">
      <c r="A182" s="24" t="s">
        <v>23</v>
      </c>
      <c r="B182" s="24" t="s">
        <v>24</v>
      </c>
      <c r="C182" s="24" t="s">
        <v>805</v>
      </c>
      <c r="D182" s="24" t="s">
        <v>26</v>
      </c>
      <c r="E182" s="24" t="s">
        <v>27</v>
      </c>
      <c r="F182" s="24" t="s">
        <v>134</v>
      </c>
      <c r="G182" s="33" t="s">
        <v>806</v>
      </c>
      <c r="H182" s="25">
        <v>33.75</v>
      </c>
      <c r="I182" s="33" t="s">
        <v>807</v>
      </c>
      <c r="J182" s="33" t="s">
        <v>343</v>
      </c>
      <c r="K182" s="24" t="s">
        <v>32</v>
      </c>
      <c r="L182" s="24" t="s">
        <v>33</v>
      </c>
      <c r="M182" s="24" t="s">
        <v>34</v>
      </c>
      <c r="N182" s="24">
        <v>270</v>
      </c>
      <c r="O182" s="24" t="s">
        <v>35</v>
      </c>
      <c r="P182" s="24" t="s">
        <v>138</v>
      </c>
      <c r="Q182" s="24" t="s">
        <v>134</v>
      </c>
      <c r="R182" s="24"/>
    </row>
    <row r="183" s="3" customFormat="1" ht="110" customHeight="1" spans="1:18">
      <c r="A183" s="24" t="s">
        <v>23</v>
      </c>
      <c r="B183" s="24" t="s">
        <v>24</v>
      </c>
      <c r="C183" s="24" t="s">
        <v>808</v>
      </c>
      <c r="D183" s="24" t="s">
        <v>26</v>
      </c>
      <c r="E183" s="24" t="s">
        <v>27</v>
      </c>
      <c r="F183" s="24" t="s">
        <v>809</v>
      </c>
      <c r="G183" s="33" t="s">
        <v>810</v>
      </c>
      <c r="H183" s="25">
        <v>10.76</v>
      </c>
      <c r="I183" s="33" t="s">
        <v>811</v>
      </c>
      <c r="J183" s="33" t="s">
        <v>484</v>
      </c>
      <c r="K183" s="24" t="s">
        <v>32</v>
      </c>
      <c r="L183" s="24" t="s">
        <v>33</v>
      </c>
      <c r="M183" s="24" t="s">
        <v>34</v>
      </c>
      <c r="N183" s="24">
        <v>293</v>
      </c>
      <c r="O183" s="24" t="s">
        <v>35</v>
      </c>
      <c r="P183" s="24" t="s">
        <v>344</v>
      </c>
      <c r="Q183" s="24" t="s">
        <v>809</v>
      </c>
      <c r="R183" s="24"/>
    </row>
    <row r="184" s="3" customFormat="1" ht="110" customHeight="1" spans="1:18">
      <c r="A184" s="24" t="s">
        <v>23</v>
      </c>
      <c r="B184" s="24" t="s">
        <v>24</v>
      </c>
      <c r="C184" s="24" t="s">
        <v>812</v>
      </c>
      <c r="D184" s="24" t="s">
        <v>26</v>
      </c>
      <c r="E184" s="24" t="s">
        <v>27</v>
      </c>
      <c r="F184" s="24" t="s">
        <v>813</v>
      </c>
      <c r="G184" s="33" t="s">
        <v>814</v>
      </c>
      <c r="H184" s="25">
        <v>10.8</v>
      </c>
      <c r="I184" s="33" t="s">
        <v>815</v>
      </c>
      <c r="J184" s="33" t="s">
        <v>361</v>
      </c>
      <c r="K184" s="24" t="s">
        <v>32</v>
      </c>
      <c r="L184" s="24" t="s">
        <v>33</v>
      </c>
      <c r="M184" s="24" t="s">
        <v>34</v>
      </c>
      <c r="N184" s="24">
        <v>292</v>
      </c>
      <c r="O184" s="24" t="s">
        <v>35</v>
      </c>
      <c r="P184" s="24" t="s">
        <v>344</v>
      </c>
      <c r="Q184" s="24" t="s">
        <v>813</v>
      </c>
      <c r="R184" s="24"/>
    </row>
    <row r="185" s="3" customFormat="1" ht="110" customHeight="1" spans="1:18">
      <c r="A185" s="24" t="s">
        <v>23</v>
      </c>
      <c r="B185" s="24" t="s">
        <v>24</v>
      </c>
      <c r="C185" s="24" t="s">
        <v>816</v>
      </c>
      <c r="D185" s="24" t="s">
        <v>26</v>
      </c>
      <c r="E185" s="24" t="s">
        <v>27</v>
      </c>
      <c r="F185" s="24" t="s">
        <v>817</v>
      </c>
      <c r="G185" s="33" t="s">
        <v>818</v>
      </c>
      <c r="H185" s="25">
        <v>7.92</v>
      </c>
      <c r="I185" s="33" t="s">
        <v>819</v>
      </c>
      <c r="J185" s="33" t="s">
        <v>75</v>
      </c>
      <c r="K185" s="24" t="s">
        <v>32</v>
      </c>
      <c r="L185" s="24" t="s">
        <v>33</v>
      </c>
      <c r="M185" s="24" t="s">
        <v>34</v>
      </c>
      <c r="N185" s="24">
        <v>314</v>
      </c>
      <c r="O185" s="24" t="s">
        <v>35</v>
      </c>
      <c r="P185" s="24" t="s">
        <v>344</v>
      </c>
      <c r="Q185" s="24" t="s">
        <v>817</v>
      </c>
      <c r="R185" s="24"/>
    </row>
    <row r="186" s="3" customFormat="1" ht="110" customHeight="1" spans="1:18">
      <c r="A186" s="24" t="s">
        <v>23</v>
      </c>
      <c r="B186" s="24" t="s">
        <v>24</v>
      </c>
      <c r="C186" s="24" t="s">
        <v>820</v>
      </c>
      <c r="D186" s="24" t="s">
        <v>26</v>
      </c>
      <c r="E186" s="24" t="s">
        <v>27</v>
      </c>
      <c r="F186" s="24" t="s">
        <v>821</v>
      </c>
      <c r="G186" s="33" t="s">
        <v>822</v>
      </c>
      <c r="H186" s="25">
        <v>35.73</v>
      </c>
      <c r="I186" s="33" t="s">
        <v>823</v>
      </c>
      <c r="J186" s="33" t="s">
        <v>824</v>
      </c>
      <c r="K186" s="24" t="s">
        <v>32</v>
      </c>
      <c r="L186" s="24" t="s">
        <v>33</v>
      </c>
      <c r="M186" s="24" t="s">
        <v>34</v>
      </c>
      <c r="N186" s="24">
        <v>782</v>
      </c>
      <c r="O186" s="24" t="s">
        <v>35</v>
      </c>
      <c r="P186" s="24" t="s">
        <v>344</v>
      </c>
      <c r="Q186" s="24" t="s">
        <v>821</v>
      </c>
      <c r="R186" s="24"/>
    </row>
    <row r="187" s="3" customFormat="1" ht="110" customHeight="1" spans="1:18">
      <c r="A187" s="24" t="s">
        <v>23</v>
      </c>
      <c r="B187" s="24" t="s">
        <v>24</v>
      </c>
      <c r="C187" s="24" t="s">
        <v>825</v>
      </c>
      <c r="D187" s="24" t="s">
        <v>26</v>
      </c>
      <c r="E187" s="24" t="s">
        <v>27</v>
      </c>
      <c r="F187" s="24" t="s">
        <v>826</v>
      </c>
      <c r="G187" s="33" t="s">
        <v>827</v>
      </c>
      <c r="H187" s="25">
        <v>29.7</v>
      </c>
      <c r="I187" s="33" t="s">
        <v>828</v>
      </c>
      <c r="J187" s="33" t="s">
        <v>90</v>
      </c>
      <c r="K187" s="24" t="s">
        <v>32</v>
      </c>
      <c r="L187" s="24" t="s">
        <v>33</v>
      </c>
      <c r="M187" s="24" t="s">
        <v>34</v>
      </c>
      <c r="N187" s="24">
        <v>500</v>
      </c>
      <c r="O187" s="24" t="s">
        <v>35</v>
      </c>
      <c r="P187" s="24" t="s">
        <v>344</v>
      </c>
      <c r="Q187" s="24" t="s">
        <v>826</v>
      </c>
      <c r="R187" s="24"/>
    </row>
    <row r="188" s="3" customFormat="1" ht="110" customHeight="1" spans="1:18">
      <c r="A188" s="24" t="s">
        <v>23</v>
      </c>
      <c r="B188" s="24" t="s">
        <v>24</v>
      </c>
      <c r="C188" s="24" t="s">
        <v>829</v>
      </c>
      <c r="D188" s="24" t="s">
        <v>26</v>
      </c>
      <c r="E188" s="24" t="s">
        <v>27</v>
      </c>
      <c r="F188" s="24" t="s">
        <v>830</v>
      </c>
      <c r="G188" s="33" t="s">
        <v>831</v>
      </c>
      <c r="H188" s="25">
        <v>6.12</v>
      </c>
      <c r="I188" s="33" t="s">
        <v>832</v>
      </c>
      <c r="J188" s="33" t="s">
        <v>90</v>
      </c>
      <c r="K188" s="24" t="s">
        <v>32</v>
      </c>
      <c r="L188" s="24" t="s">
        <v>33</v>
      </c>
      <c r="M188" s="24" t="s">
        <v>34</v>
      </c>
      <c r="N188" s="24">
        <v>957</v>
      </c>
      <c r="O188" s="24" t="s">
        <v>35</v>
      </c>
      <c r="P188" s="24" t="s">
        <v>344</v>
      </c>
      <c r="Q188" s="24" t="s">
        <v>830</v>
      </c>
      <c r="R188" s="24"/>
    </row>
    <row r="189" s="3" customFormat="1" ht="110" customHeight="1" spans="1:18">
      <c r="A189" s="24" t="s">
        <v>23</v>
      </c>
      <c r="B189" s="24" t="s">
        <v>24</v>
      </c>
      <c r="C189" s="24" t="s">
        <v>833</v>
      </c>
      <c r="D189" s="24" t="s">
        <v>26</v>
      </c>
      <c r="E189" s="24" t="s">
        <v>27</v>
      </c>
      <c r="F189" s="24" t="s">
        <v>834</v>
      </c>
      <c r="G189" s="33" t="s">
        <v>835</v>
      </c>
      <c r="H189" s="25">
        <v>16.56</v>
      </c>
      <c r="I189" s="33" t="s">
        <v>836</v>
      </c>
      <c r="J189" s="33" t="s">
        <v>143</v>
      </c>
      <c r="K189" s="24" t="s">
        <v>32</v>
      </c>
      <c r="L189" s="24" t="s">
        <v>33</v>
      </c>
      <c r="M189" s="24" t="s">
        <v>34</v>
      </c>
      <c r="N189" s="24">
        <v>495</v>
      </c>
      <c r="O189" s="24" t="s">
        <v>35</v>
      </c>
      <c r="P189" s="24" t="s">
        <v>407</v>
      </c>
      <c r="Q189" s="24" t="s">
        <v>837</v>
      </c>
      <c r="R189" s="24"/>
    </row>
    <row r="190" s="3" customFormat="1" ht="110" customHeight="1" spans="1:18">
      <c r="A190" s="24" t="s">
        <v>23</v>
      </c>
      <c r="B190" s="24" t="s">
        <v>24</v>
      </c>
      <c r="C190" s="24" t="s">
        <v>838</v>
      </c>
      <c r="D190" s="24" t="s">
        <v>26</v>
      </c>
      <c r="E190" s="24" t="s">
        <v>27</v>
      </c>
      <c r="F190" s="24" t="s">
        <v>839</v>
      </c>
      <c r="G190" s="33" t="s">
        <v>840</v>
      </c>
      <c r="H190" s="25">
        <v>15.75</v>
      </c>
      <c r="I190" s="33" t="s">
        <v>841</v>
      </c>
      <c r="J190" s="33" t="s">
        <v>772</v>
      </c>
      <c r="K190" s="24" t="s">
        <v>32</v>
      </c>
      <c r="L190" s="24" t="s">
        <v>33</v>
      </c>
      <c r="M190" s="24" t="s">
        <v>34</v>
      </c>
      <c r="N190" s="24">
        <v>342</v>
      </c>
      <c r="O190" s="24" t="s">
        <v>35</v>
      </c>
      <c r="P190" s="24" t="s">
        <v>407</v>
      </c>
      <c r="Q190" s="24" t="s">
        <v>839</v>
      </c>
      <c r="R190" s="24"/>
    </row>
    <row r="191" s="3" customFormat="1" ht="110" customHeight="1" spans="1:18">
      <c r="A191" s="24" t="s">
        <v>23</v>
      </c>
      <c r="B191" s="24" t="s">
        <v>24</v>
      </c>
      <c r="C191" s="24" t="s">
        <v>842</v>
      </c>
      <c r="D191" s="24" t="s">
        <v>26</v>
      </c>
      <c r="E191" s="24" t="s">
        <v>27</v>
      </c>
      <c r="F191" s="24" t="s">
        <v>413</v>
      </c>
      <c r="G191" s="33" t="s">
        <v>843</v>
      </c>
      <c r="H191" s="25">
        <v>16.63</v>
      </c>
      <c r="I191" s="33" t="s">
        <v>844</v>
      </c>
      <c r="J191" s="33" t="s">
        <v>845</v>
      </c>
      <c r="K191" s="24" t="s">
        <v>32</v>
      </c>
      <c r="L191" s="24" t="s">
        <v>33</v>
      </c>
      <c r="M191" s="24" t="s">
        <v>34</v>
      </c>
      <c r="N191" s="24">
        <v>801</v>
      </c>
      <c r="O191" s="24" t="s">
        <v>35</v>
      </c>
      <c r="P191" s="24" t="s">
        <v>407</v>
      </c>
      <c r="Q191" s="24" t="s">
        <v>413</v>
      </c>
      <c r="R191" s="24"/>
    </row>
    <row r="192" s="3" customFormat="1" ht="110" customHeight="1" spans="1:18">
      <c r="A192" s="24" t="s">
        <v>23</v>
      </c>
      <c r="B192" s="24" t="s">
        <v>24</v>
      </c>
      <c r="C192" s="24" t="s">
        <v>846</v>
      </c>
      <c r="D192" s="24" t="s">
        <v>26</v>
      </c>
      <c r="E192" s="24" t="s">
        <v>27</v>
      </c>
      <c r="F192" s="24" t="s">
        <v>847</v>
      </c>
      <c r="G192" s="33" t="s">
        <v>848</v>
      </c>
      <c r="H192" s="25">
        <v>2.03</v>
      </c>
      <c r="I192" s="33" t="s">
        <v>849</v>
      </c>
      <c r="J192" s="33" t="s">
        <v>380</v>
      </c>
      <c r="K192" s="24" t="s">
        <v>32</v>
      </c>
      <c r="L192" s="24" t="s">
        <v>33</v>
      </c>
      <c r="M192" s="24" t="s">
        <v>34</v>
      </c>
      <c r="N192" s="24">
        <v>270</v>
      </c>
      <c r="O192" s="24" t="s">
        <v>35</v>
      </c>
      <c r="P192" s="24" t="s">
        <v>407</v>
      </c>
      <c r="Q192" s="24" t="s">
        <v>847</v>
      </c>
      <c r="R192" s="24"/>
    </row>
    <row r="193" s="3" customFormat="1" ht="110" customHeight="1" spans="1:18">
      <c r="A193" s="24" t="s">
        <v>23</v>
      </c>
      <c r="B193" s="24" t="s">
        <v>24</v>
      </c>
      <c r="C193" s="24" t="s">
        <v>850</v>
      </c>
      <c r="D193" s="24" t="s">
        <v>26</v>
      </c>
      <c r="E193" s="24" t="s">
        <v>561</v>
      </c>
      <c r="F193" s="24" t="s">
        <v>851</v>
      </c>
      <c r="G193" s="33" t="s">
        <v>852</v>
      </c>
      <c r="H193" s="25">
        <v>22.5</v>
      </c>
      <c r="I193" s="33" t="s">
        <v>853</v>
      </c>
      <c r="J193" s="33" t="s">
        <v>484</v>
      </c>
      <c r="K193" s="24" t="s">
        <v>32</v>
      </c>
      <c r="L193" s="24" t="s">
        <v>33</v>
      </c>
      <c r="M193" s="24" t="s">
        <v>34</v>
      </c>
      <c r="N193" s="24">
        <v>150</v>
      </c>
      <c r="O193" s="24" t="s">
        <v>35</v>
      </c>
      <c r="P193" s="24" t="s">
        <v>407</v>
      </c>
      <c r="Q193" s="24" t="s">
        <v>851</v>
      </c>
      <c r="R193" s="24"/>
    </row>
    <row r="194" s="3" customFormat="1" ht="110" customHeight="1" spans="1:18">
      <c r="A194" s="24" t="s">
        <v>23</v>
      </c>
      <c r="B194" s="24" t="s">
        <v>24</v>
      </c>
      <c r="C194" s="24" t="s">
        <v>854</v>
      </c>
      <c r="D194" s="24" t="s">
        <v>26</v>
      </c>
      <c r="E194" s="24" t="s">
        <v>27</v>
      </c>
      <c r="F194" s="24" t="s">
        <v>422</v>
      </c>
      <c r="G194" s="33" t="s">
        <v>855</v>
      </c>
      <c r="H194" s="25">
        <v>10.8</v>
      </c>
      <c r="I194" s="33" t="s">
        <v>856</v>
      </c>
      <c r="J194" s="33" t="s">
        <v>857</v>
      </c>
      <c r="K194" s="24" t="s">
        <v>32</v>
      </c>
      <c r="L194" s="24" t="s">
        <v>33</v>
      </c>
      <c r="M194" s="24" t="s">
        <v>34</v>
      </c>
      <c r="N194" s="24">
        <v>154</v>
      </c>
      <c r="O194" s="24" t="s">
        <v>35</v>
      </c>
      <c r="P194" s="24" t="s">
        <v>407</v>
      </c>
      <c r="Q194" s="24" t="s">
        <v>422</v>
      </c>
      <c r="R194" s="24"/>
    </row>
    <row r="195" s="3" customFormat="1" ht="110" customHeight="1" spans="1:18">
      <c r="A195" s="24" t="s">
        <v>23</v>
      </c>
      <c r="B195" s="24" t="s">
        <v>24</v>
      </c>
      <c r="C195" s="24" t="s">
        <v>858</v>
      </c>
      <c r="D195" s="24" t="s">
        <v>26</v>
      </c>
      <c r="E195" s="24" t="s">
        <v>27</v>
      </c>
      <c r="F195" s="24" t="s">
        <v>859</v>
      </c>
      <c r="G195" s="33" t="s">
        <v>860</v>
      </c>
      <c r="H195" s="25">
        <v>16.61</v>
      </c>
      <c r="I195" s="33" t="s">
        <v>861</v>
      </c>
      <c r="J195" s="33" t="s">
        <v>254</v>
      </c>
      <c r="K195" s="24" t="s">
        <v>32</v>
      </c>
      <c r="L195" s="24" t="s">
        <v>33</v>
      </c>
      <c r="M195" s="24" t="s">
        <v>34</v>
      </c>
      <c r="N195" s="24">
        <v>424</v>
      </c>
      <c r="O195" s="24" t="s">
        <v>35</v>
      </c>
      <c r="P195" s="24" t="s">
        <v>407</v>
      </c>
      <c r="Q195" s="24" t="s">
        <v>859</v>
      </c>
      <c r="R195" s="24"/>
    </row>
    <row r="196" s="3" customFormat="1" ht="110" customHeight="1" spans="1:18">
      <c r="A196" s="24" t="s">
        <v>23</v>
      </c>
      <c r="B196" s="24" t="s">
        <v>24</v>
      </c>
      <c r="C196" s="24" t="s">
        <v>862</v>
      </c>
      <c r="D196" s="24" t="s">
        <v>26</v>
      </c>
      <c r="E196" s="24" t="s">
        <v>27</v>
      </c>
      <c r="F196" s="24" t="s">
        <v>863</v>
      </c>
      <c r="G196" s="33" t="s">
        <v>864</v>
      </c>
      <c r="H196" s="25">
        <v>9.95</v>
      </c>
      <c r="I196" s="33" t="s">
        <v>865</v>
      </c>
      <c r="J196" s="33" t="s">
        <v>866</v>
      </c>
      <c r="K196" s="24" t="s">
        <v>32</v>
      </c>
      <c r="L196" s="24" t="s">
        <v>33</v>
      </c>
      <c r="M196" s="24" t="s">
        <v>34</v>
      </c>
      <c r="N196" s="24">
        <v>214</v>
      </c>
      <c r="O196" s="24" t="s">
        <v>35</v>
      </c>
      <c r="P196" s="24" t="s">
        <v>407</v>
      </c>
      <c r="Q196" s="24" t="s">
        <v>863</v>
      </c>
      <c r="R196" s="24"/>
    </row>
    <row r="197" s="3" customFormat="1" ht="110" customHeight="1" spans="1:18">
      <c r="A197" s="24" t="s">
        <v>23</v>
      </c>
      <c r="B197" s="24" t="s">
        <v>24</v>
      </c>
      <c r="C197" s="24" t="s">
        <v>867</v>
      </c>
      <c r="D197" s="24" t="s">
        <v>26</v>
      </c>
      <c r="E197" s="24" t="s">
        <v>27</v>
      </c>
      <c r="F197" s="24" t="s">
        <v>868</v>
      </c>
      <c r="G197" s="33" t="s">
        <v>869</v>
      </c>
      <c r="H197" s="25">
        <v>29.25</v>
      </c>
      <c r="I197" s="33" t="s">
        <v>870</v>
      </c>
      <c r="J197" s="33" t="s">
        <v>871</v>
      </c>
      <c r="K197" s="24" t="s">
        <v>32</v>
      </c>
      <c r="L197" s="24" t="s">
        <v>33</v>
      </c>
      <c r="M197" s="24" t="s">
        <v>34</v>
      </c>
      <c r="N197" s="24">
        <v>285</v>
      </c>
      <c r="O197" s="24" t="s">
        <v>35</v>
      </c>
      <c r="P197" s="24" t="s">
        <v>407</v>
      </c>
      <c r="Q197" s="24" t="s">
        <v>868</v>
      </c>
      <c r="R197" s="24"/>
    </row>
    <row r="198" s="3" customFormat="1" ht="120" customHeight="1" spans="1:18">
      <c r="A198" s="24" t="s">
        <v>23</v>
      </c>
      <c r="B198" s="24" t="s">
        <v>24</v>
      </c>
      <c r="C198" s="24" t="s">
        <v>872</v>
      </c>
      <c r="D198" s="24" t="s">
        <v>26</v>
      </c>
      <c r="E198" s="24" t="s">
        <v>27</v>
      </c>
      <c r="F198" s="24" t="s">
        <v>873</v>
      </c>
      <c r="G198" s="33" t="s">
        <v>874</v>
      </c>
      <c r="H198" s="25">
        <v>28.8</v>
      </c>
      <c r="I198" s="33" t="s">
        <v>875</v>
      </c>
      <c r="J198" s="33" t="s">
        <v>236</v>
      </c>
      <c r="K198" s="24" t="s">
        <v>32</v>
      </c>
      <c r="L198" s="24" t="s">
        <v>33</v>
      </c>
      <c r="M198" s="24" t="s">
        <v>34</v>
      </c>
      <c r="N198" s="24">
        <v>361</v>
      </c>
      <c r="O198" s="24" t="s">
        <v>35</v>
      </c>
      <c r="P198" s="24" t="s">
        <v>407</v>
      </c>
      <c r="Q198" s="24" t="s">
        <v>873</v>
      </c>
      <c r="R198" s="24"/>
    </row>
    <row r="199" s="3" customFormat="1" ht="120" customHeight="1" spans="1:18">
      <c r="A199" s="24" t="s">
        <v>23</v>
      </c>
      <c r="B199" s="24" t="s">
        <v>24</v>
      </c>
      <c r="C199" s="24" t="s">
        <v>876</v>
      </c>
      <c r="D199" s="24" t="s">
        <v>26</v>
      </c>
      <c r="E199" s="24" t="s">
        <v>27</v>
      </c>
      <c r="F199" s="24" t="s">
        <v>877</v>
      </c>
      <c r="G199" s="33" t="s">
        <v>878</v>
      </c>
      <c r="H199" s="25">
        <v>11.7</v>
      </c>
      <c r="I199" s="33" t="s">
        <v>879</v>
      </c>
      <c r="J199" s="33" t="s">
        <v>31</v>
      </c>
      <c r="K199" s="24" t="s">
        <v>32</v>
      </c>
      <c r="L199" s="24" t="s">
        <v>33</v>
      </c>
      <c r="M199" s="24" t="s">
        <v>34</v>
      </c>
      <c r="N199" s="24">
        <v>252</v>
      </c>
      <c r="O199" s="24" t="s">
        <v>35</v>
      </c>
      <c r="P199" s="24" t="s">
        <v>407</v>
      </c>
      <c r="Q199" s="24" t="s">
        <v>877</v>
      </c>
      <c r="R199" s="24"/>
    </row>
    <row r="200" s="3" customFormat="1" ht="120" customHeight="1" spans="1:18">
      <c r="A200" s="24" t="s">
        <v>23</v>
      </c>
      <c r="B200" s="24" t="s">
        <v>24</v>
      </c>
      <c r="C200" s="24" t="s">
        <v>880</v>
      </c>
      <c r="D200" s="24" t="s">
        <v>26</v>
      </c>
      <c r="E200" s="24" t="s">
        <v>27</v>
      </c>
      <c r="F200" s="24" t="s">
        <v>881</v>
      </c>
      <c r="G200" s="33" t="s">
        <v>882</v>
      </c>
      <c r="H200" s="25">
        <v>22.86</v>
      </c>
      <c r="I200" s="33" t="s">
        <v>883</v>
      </c>
      <c r="J200" s="33" t="s">
        <v>46</v>
      </c>
      <c r="K200" s="24" t="s">
        <v>32</v>
      </c>
      <c r="L200" s="24" t="s">
        <v>33</v>
      </c>
      <c r="M200" s="24" t="s">
        <v>34</v>
      </c>
      <c r="N200" s="24">
        <v>218</v>
      </c>
      <c r="O200" s="24" t="s">
        <v>35</v>
      </c>
      <c r="P200" s="24" t="s">
        <v>407</v>
      </c>
      <c r="Q200" s="24" t="s">
        <v>881</v>
      </c>
      <c r="R200" s="24"/>
    </row>
    <row r="201" s="3" customFormat="1" ht="120" customHeight="1" spans="1:18">
      <c r="A201" s="24" t="s">
        <v>23</v>
      </c>
      <c r="B201" s="24" t="s">
        <v>24</v>
      </c>
      <c r="C201" s="24" t="s">
        <v>884</v>
      </c>
      <c r="D201" s="24" t="s">
        <v>26</v>
      </c>
      <c r="E201" s="24" t="s">
        <v>27</v>
      </c>
      <c r="F201" s="24" t="s">
        <v>885</v>
      </c>
      <c r="G201" s="33" t="s">
        <v>886</v>
      </c>
      <c r="H201" s="25">
        <v>78.26</v>
      </c>
      <c r="I201" s="33" t="s">
        <v>887</v>
      </c>
      <c r="J201" s="33" t="s">
        <v>888</v>
      </c>
      <c r="K201" s="24" t="s">
        <v>32</v>
      </c>
      <c r="L201" s="24" t="s">
        <v>33</v>
      </c>
      <c r="M201" s="24" t="s">
        <v>34</v>
      </c>
      <c r="N201" s="24">
        <v>640</v>
      </c>
      <c r="O201" s="24" t="s">
        <v>35</v>
      </c>
      <c r="P201" s="24" t="s">
        <v>407</v>
      </c>
      <c r="Q201" s="24" t="s">
        <v>885</v>
      </c>
      <c r="R201" s="39"/>
    </row>
    <row r="202" s="3" customFormat="1" ht="110" customHeight="1" spans="1:18">
      <c r="A202" s="24" t="s">
        <v>23</v>
      </c>
      <c r="B202" s="24" t="s">
        <v>24</v>
      </c>
      <c r="C202" s="24" t="s">
        <v>889</v>
      </c>
      <c r="D202" s="24" t="s">
        <v>26</v>
      </c>
      <c r="E202" s="24" t="s">
        <v>27</v>
      </c>
      <c r="F202" s="24" t="s">
        <v>890</v>
      </c>
      <c r="G202" s="33" t="s">
        <v>891</v>
      </c>
      <c r="H202" s="25">
        <v>9.72</v>
      </c>
      <c r="I202" s="33" t="s">
        <v>892</v>
      </c>
      <c r="J202" s="33" t="s">
        <v>231</v>
      </c>
      <c r="K202" s="24" t="s">
        <v>32</v>
      </c>
      <c r="L202" s="24" t="s">
        <v>33</v>
      </c>
      <c r="M202" s="24" t="s">
        <v>34</v>
      </c>
      <c r="N202" s="24">
        <v>173</v>
      </c>
      <c r="O202" s="24" t="s">
        <v>35</v>
      </c>
      <c r="P202" s="24" t="s">
        <v>407</v>
      </c>
      <c r="Q202" s="24" t="s">
        <v>890</v>
      </c>
      <c r="R202" s="24"/>
    </row>
    <row r="203" s="3" customFormat="1" ht="110" customHeight="1" spans="1:18">
      <c r="A203" s="24" t="s">
        <v>23</v>
      </c>
      <c r="B203" s="24" t="s">
        <v>24</v>
      </c>
      <c r="C203" s="24" t="s">
        <v>893</v>
      </c>
      <c r="D203" s="24" t="s">
        <v>26</v>
      </c>
      <c r="E203" s="24" t="s">
        <v>561</v>
      </c>
      <c r="F203" s="24" t="s">
        <v>894</v>
      </c>
      <c r="G203" s="33" t="s">
        <v>852</v>
      </c>
      <c r="H203" s="25">
        <v>22.5</v>
      </c>
      <c r="I203" s="33" t="s">
        <v>853</v>
      </c>
      <c r="J203" s="33" t="s">
        <v>189</v>
      </c>
      <c r="K203" s="24" t="s">
        <v>32</v>
      </c>
      <c r="L203" s="24" t="s">
        <v>33</v>
      </c>
      <c r="M203" s="24" t="s">
        <v>34</v>
      </c>
      <c r="N203" s="24">
        <v>238</v>
      </c>
      <c r="O203" s="24" t="s">
        <v>35</v>
      </c>
      <c r="P203" s="24" t="s">
        <v>407</v>
      </c>
      <c r="Q203" s="24" t="s">
        <v>894</v>
      </c>
      <c r="R203" s="24"/>
    </row>
    <row r="204" s="3" customFormat="1" ht="110" customHeight="1" spans="1:18">
      <c r="A204" s="24" t="s">
        <v>23</v>
      </c>
      <c r="B204" s="24" t="s">
        <v>24</v>
      </c>
      <c r="C204" s="24" t="s">
        <v>895</v>
      </c>
      <c r="D204" s="24" t="s">
        <v>26</v>
      </c>
      <c r="E204" s="24" t="s">
        <v>27</v>
      </c>
      <c r="F204" s="24" t="s">
        <v>896</v>
      </c>
      <c r="G204" s="33" t="s">
        <v>897</v>
      </c>
      <c r="H204" s="25">
        <v>8.56</v>
      </c>
      <c r="I204" s="33" t="s">
        <v>898</v>
      </c>
      <c r="J204" s="33" t="s">
        <v>302</v>
      </c>
      <c r="K204" s="24" t="s">
        <v>32</v>
      </c>
      <c r="L204" s="24" t="s">
        <v>33</v>
      </c>
      <c r="M204" s="24" t="s">
        <v>34</v>
      </c>
      <c r="N204" s="24">
        <v>323</v>
      </c>
      <c r="O204" s="24" t="s">
        <v>35</v>
      </c>
      <c r="P204" s="24" t="s">
        <v>285</v>
      </c>
      <c r="Q204" s="24" t="s">
        <v>896</v>
      </c>
      <c r="R204" s="24"/>
    </row>
    <row r="205" s="3" customFormat="1" ht="110" customHeight="1" spans="1:18">
      <c r="A205" s="24" t="s">
        <v>23</v>
      </c>
      <c r="B205" s="24" t="s">
        <v>24</v>
      </c>
      <c r="C205" s="24" t="s">
        <v>899</v>
      </c>
      <c r="D205" s="24" t="s">
        <v>26</v>
      </c>
      <c r="E205" s="24" t="s">
        <v>27</v>
      </c>
      <c r="F205" s="24" t="s">
        <v>900</v>
      </c>
      <c r="G205" s="33" t="s">
        <v>901</v>
      </c>
      <c r="H205" s="25">
        <v>9</v>
      </c>
      <c r="I205" s="33" t="s">
        <v>902</v>
      </c>
      <c r="J205" s="33" t="s">
        <v>511</v>
      </c>
      <c r="K205" s="24" t="s">
        <v>32</v>
      </c>
      <c r="L205" s="24" t="s">
        <v>33</v>
      </c>
      <c r="M205" s="24" t="s">
        <v>34</v>
      </c>
      <c r="N205" s="24">
        <v>525</v>
      </c>
      <c r="O205" s="24" t="s">
        <v>35</v>
      </c>
      <c r="P205" s="24" t="s">
        <v>285</v>
      </c>
      <c r="Q205" s="24" t="s">
        <v>900</v>
      </c>
      <c r="R205" s="24"/>
    </row>
    <row r="206" s="3" customFormat="1" ht="110" customHeight="1" spans="1:18">
      <c r="A206" s="24" t="s">
        <v>23</v>
      </c>
      <c r="B206" s="24" t="s">
        <v>24</v>
      </c>
      <c r="C206" s="24" t="s">
        <v>903</v>
      </c>
      <c r="D206" s="24" t="s">
        <v>26</v>
      </c>
      <c r="E206" s="24" t="s">
        <v>27</v>
      </c>
      <c r="F206" s="24" t="s">
        <v>904</v>
      </c>
      <c r="G206" s="33" t="s">
        <v>905</v>
      </c>
      <c r="H206" s="25">
        <v>19.8</v>
      </c>
      <c r="I206" s="33" t="s">
        <v>906</v>
      </c>
      <c r="J206" s="33" t="s">
        <v>361</v>
      </c>
      <c r="K206" s="24" t="s">
        <v>32</v>
      </c>
      <c r="L206" s="24" t="s">
        <v>33</v>
      </c>
      <c r="M206" s="24" t="s">
        <v>34</v>
      </c>
      <c r="N206" s="24">
        <v>221</v>
      </c>
      <c r="O206" s="24" t="s">
        <v>35</v>
      </c>
      <c r="P206" s="24" t="s">
        <v>285</v>
      </c>
      <c r="Q206" s="24" t="s">
        <v>904</v>
      </c>
      <c r="R206" s="24"/>
    </row>
    <row r="207" s="3" customFormat="1" ht="110" customHeight="1" spans="1:18">
      <c r="A207" s="24" t="s">
        <v>23</v>
      </c>
      <c r="B207" s="24" t="s">
        <v>24</v>
      </c>
      <c r="C207" s="24" t="s">
        <v>907</v>
      </c>
      <c r="D207" s="24" t="s">
        <v>26</v>
      </c>
      <c r="E207" s="24" t="s">
        <v>27</v>
      </c>
      <c r="F207" s="24" t="s">
        <v>908</v>
      </c>
      <c r="G207" s="33" t="s">
        <v>909</v>
      </c>
      <c r="H207" s="25">
        <v>7.2</v>
      </c>
      <c r="I207" s="33" t="s">
        <v>910</v>
      </c>
      <c r="J207" s="33" t="s">
        <v>670</v>
      </c>
      <c r="K207" s="24" t="s">
        <v>32</v>
      </c>
      <c r="L207" s="24" t="s">
        <v>33</v>
      </c>
      <c r="M207" s="24" t="s">
        <v>34</v>
      </c>
      <c r="N207" s="24">
        <v>230</v>
      </c>
      <c r="O207" s="24" t="s">
        <v>35</v>
      </c>
      <c r="P207" s="24" t="s">
        <v>285</v>
      </c>
      <c r="Q207" s="24" t="s">
        <v>908</v>
      </c>
      <c r="R207" s="24"/>
    </row>
    <row r="208" s="3" customFormat="1" ht="175" customHeight="1" spans="1:18">
      <c r="A208" s="24" t="s">
        <v>23</v>
      </c>
      <c r="B208" s="24" t="s">
        <v>24</v>
      </c>
      <c r="C208" s="24" t="s">
        <v>911</v>
      </c>
      <c r="D208" s="24" t="s">
        <v>26</v>
      </c>
      <c r="E208" s="24" t="s">
        <v>27</v>
      </c>
      <c r="F208" s="24" t="s">
        <v>291</v>
      </c>
      <c r="G208" s="33" t="s">
        <v>912</v>
      </c>
      <c r="H208" s="25">
        <v>4.95</v>
      </c>
      <c r="I208" s="33" t="s">
        <v>913</v>
      </c>
      <c r="J208" s="33" t="s">
        <v>361</v>
      </c>
      <c r="K208" s="24" t="s">
        <v>32</v>
      </c>
      <c r="L208" s="24" t="s">
        <v>33</v>
      </c>
      <c r="M208" s="24" t="s">
        <v>34</v>
      </c>
      <c r="N208" s="24">
        <v>398</v>
      </c>
      <c r="O208" s="24" t="s">
        <v>35</v>
      </c>
      <c r="P208" s="24" t="s">
        <v>285</v>
      </c>
      <c r="Q208" s="24" t="s">
        <v>291</v>
      </c>
      <c r="R208" s="24"/>
    </row>
    <row r="209" s="3" customFormat="1" ht="143" customHeight="1" spans="1:18">
      <c r="A209" s="24" t="s">
        <v>23</v>
      </c>
      <c r="B209" s="24" t="s">
        <v>24</v>
      </c>
      <c r="C209" s="24" t="s">
        <v>914</v>
      </c>
      <c r="D209" s="24" t="s">
        <v>26</v>
      </c>
      <c r="E209" s="24" t="s">
        <v>27</v>
      </c>
      <c r="F209" s="24" t="s">
        <v>915</v>
      </c>
      <c r="G209" s="33" t="s">
        <v>916</v>
      </c>
      <c r="H209" s="25">
        <v>24.21</v>
      </c>
      <c r="I209" s="33" t="s">
        <v>917</v>
      </c>
      <c r="J209" s="33" t="s">
        <v>46</v>
      </c>
      <c r="K209" s="24" t="s">
        <v>32</v>
      </c>
      <c r="L209" s="24" t="s">
        <v>33</v>
      </c>
      <c r="M209" s="24" t="s">
        <v>34</v>
      </c>
      <c r="N209" s="24">
        <v>200</v>
      </c>
      <c r="O209" s="24" t="s">
        <v>35</v>
      </c>
      <c r="P209" s="24" t="s">
        <v>285</v>
      </c>
      <c r="Q209" s="24" t="s">
        <v>915</v>
      </c>
      <c r="R209" s="24"/>
    </row>
    <row r="210" s="3" customFormat="1" ht="110" customHeight="1" spans="1:18">
      <c r="A210" s="24" t="s">
        <v>23</v>
      </c>
      <c r="B210" s="24" t="s">
        <v>24</v>
      </c>
      <c r="C210" s="24" t="s">
        <v>918</v>
      </c>
      <c r="D210" s="24" t="s">
        <v>26</v>
      </c>
      <c r="E210" s="24" t="s">
        <v>27</v>
      </c>
      <c r="F210" s="24" t="s">
        <v>919</v>
      </c>
      <c r="G210" s="33" t="s">
        <v>920</v>
      </c>
      <c r="H210" s="25">
        <v>21.6</v>
      </c>
      <c r="I210" s="33" t="s">
        <v>921</v>
      </c>
      <c r="J210" s="33" t="s">
        <v>603</v>
      </c>
      <c r="K210" s="24" t="s">
        <v>32</v>
      </c>
      <c r="L210" s="24" t="s">
        <v>33</v>
      </c>
      <c r="M210" s="24" t="s">
        <v>34</v>
      </c>
      <c r="N210" s="24">
        <v>138</v>
      </c>
      <c r="O210" s="24" t="s">
        <v>35</v>
      </c>
      <c r="P210" s="24" t="s">
        <v>285</v>
      </c>
      <c r="Q210" s="24" t="s">
        <v>919</v>
      </c>
      <c r="R210" s="24"/>
    </row>
    <row r="211" s="3" customFormat="1" ht="110" customHeight="1" spans="1:18">
      <c r="A211" s="24" t="s">
        <v>23</v>
      </c>
      <c r="B211" s="24" t="s">
        <v>24</v>
      </c>
      <c r="C211" s="24" t="s">
        <v>922</v>
      </c>
      <c r="D211" s="24" t="s">
        <v>26</v>
      </c>
      <c r="E211" s="24" t="s">
        <v>27</v>
      </c>
      <c r="F211" s="24" t="s">
        <v>923</v>
      </c>
      <c r="G211" s="33" t="s">
        <v>924</v>
      </c>
      <c r="H211" s="25">
        <v>22.5</v>
      </c>
      <c r="I211" s="33" t="s">
        <v>925</v>
      </c>
      <c r="J211" s="33" t="s">
        <v>132</v>
      </c>
      <c r="K211" s="24" t="s">
        <v>32</v>
      </c>
      <c r="L211" s="24" t="s">
        <v>33</v>
      </c>
      <c r="M211" s="24" t="s">
        <v>34</v>
      </c>
      <c r="N211" s="24">
        <v>276</v>
      </c>
      <c r="O211" s="24" t="s">
        <v>35</v>
      </c>
      <c r="P211" s="24" t="s">
        <v>285</v>
      </c>
      <c r="Q211" s="24" t="s">
        <v>923</v>
      </c>
      <c r="R211" s="24"/>
    </row>
    <row r="212" s="3" customFormat="1" ht="110" customHeight="1" spans="1:18">
      <c r="A212" s="24" t="s">
        <v>23</v>
      </c>
      <c r="B212" s="24" t="s">
        <v>24</v>
      </c>
      <c r="C212" s="24" t="s">
        <v>926</v>
      </c>
      <c r="D212" s="24" t="s">
        <v>26</v>
      </c>
      <c r="E212" s="24" t="s">
        <v>27</v>
      </c>
      <c r="F212" s="24" t="s">
        <v>927</v>
      </c>
      <c r="G212" s="33" t="s">
        <v>928</v>
      </c>
      <c r="H212" s="25">
        <v>18</v>
      </c>
      <c r="I212" s="33" t="s">
        <v>929</v>
      </c>
      <c r="J212" s="33" t="s">
        <v>315</v>
      </c>
      <c r="K212" s="24" t="s">
        <v>32</v>
      </c>
      <c r="L212" s="24" t="s">
        <v>33</v>
      </c>
      <c r="M212" s="24" t="s">
        <v>34</v>
      </c>
      <c r="N212" s="24">
        <v>251</v>
      </c>
      <c r="O212" s="24" t="s">
        <v>35</v>
      </c>
      <c r="P212" s="24" t="s">
        <v>91</v>
      </c>
      <c r="Q212" s="24" t="s">
        <v>927</v>
      </c>
      <c r="R212" s="24"/>
    </row>
    <row r="213" s="3" customFormat="1" ht="110" customHeight="1" spans="1:18">
      <c r="A213" s="24" t="s">
        <v>23</v>
      </c>
      <c r="B213" s="24" t="s">
        <v>24</v>
      </c>
      <c r="C213" s="24" t="s">
        <v>930</v>
      </c>
      <c r="D213" s="24" t="s">
        <v>26</v>
      </c>
      <c r="E213" s="24" t="s">
        <v>27</v>
      </c>
      <c r="F213" s="24" t="s">
        <v>931</v>
      </c>
      <c r="G213" s="33" t="s">
        <v>932</v>
      </c>
      <c r="H213" s="25">
        <v>14.11</v>
      </c>
      <c r="I213" s="33" t="s">
        <v>933</v>
      </c>
      <c r="J213" s="33" t="s">
        <v>934</v>
      </c>
      <c r="K213" s="24" t="s">
        <v>32</v>
      </c>
      <c r="L213" s="24" t="s">
        <v>33</v>
      </c>
      <c r="M213" s="24" t="s">
        <v>34</v>
      </c>
      <c r="N213" s="24">
        <v>97</v>
      </c>
      <c r="O213" s="24" t="s">
        <v>35</v>
      </c>
      <c r="P213" s="24" t="s">
        <v>91</v>
      </c>
      <c r="Q213" s="24" t="s">
        <v>931</v>
      </c>
      <c r="R213" s="24"/>
    </row>
    <row r="214" s="3" customFormat="1" ht="110" customHeight="1" spans="1:18">
      <c r="A214" s="24" t="s">
        <v>23</v>
      </c>
      <c r="B214" s="24" t="s">
        <v>24</v>
      </c>
      <c r="C214" s="24" t="s">
        <v>935</v>
      </c>
      <c r="D214" s="24" t="s">
        <v>26</v>
      </c>
      <c r="E214" s="24" t="s">
        <v>27</v>
      </c>
      <c r="F214" s="24" t="s">
        <v>936</v>
      </c>
      <c r="G214" s="33" t="s">
        <v>937</v>
      </c>
      <c r="H214" s="25">
        <v>17.1</v>
      </c>
      <c r="I214" s="33" t="s">
        <v>938</v>
      </c>
      <c r="J214" s="33" t="s">
        <v>200</v>
      </c>
      <c r="K214" s="24" t="s">
        <v>32</v>
      </c>
      <c r="L214" s="24" t="s">
        <v>33</v>
      </c>
      <c r="M214" s="24" t="s">
        <v>34</v>
      </c>
      <c r="N214" s="24">
        <v>327</v>
      </c>
      <c r="O214" s="24" t="s">
        <v>35</v>
      </c>
      <c r="P214" s="24" t="s">
        <v>91</v>
      </c>
      <c r="Q214" s="24" t="s">
        <v>936</v>
      </c>
      <c r="R214" s="24"/>
    </row>
    <row r="215" s="3" customFormat="1" ht="110" customHeight="1" spans="1:18">
      <c r="A215" s="24" t="s">
        <v>23</v>
      </c>
      <c r="B215" s="24" t="s">
        <v>24</v>
      </c>
      <c r="C215" s="24" t="s">
        <v>939</v>
      </c>
      <c r="D215" s="24" t="s">
        <v>26</v>
      </c>
      <c r="E215" s="24" t="s">
        <v>27</v>
      </c>
      <c r="F215" s="24" t="s">
        <v>940</v>
      </c>
      <c r="G215" s="33" t="s">
        <v>478</v>
      </c>
      <c r="H215" s="25">
        <v>7.2</v>
      </c>
      <c r="I215" s="33" t="s">
        <v>941</v>
      </c>
      <c r="J215" s="33" t="s">
        <v>670</v>
      </c>
      <c r="K215" s="24" t="s">
        <v>32</v>
      </c>
      <c r="L215" s="24" t="s">
        <v>33</v>
      </c>
      <c r="M215" s="24" t="s">
        <v>34</v>
      </c>
      <c r="N215" s="24">
        <v>132</v>
      </c>
      <c r="O215" s="24" t="s">
        <v>35</v>
      </c>
      <c r="P215" s="24" t="s">
        <v>91</v>
      </c>
      <c r="Q215" s="24" t="s">
        <v>940</v>
      </c>
      <c r="R215" s="24"/>
    </row>
    <row r="216" s="3" customFormat="1" ht="110" customHeight="1" spans="1:18">
      <c r="A216" s="24" t="s">
        <v>23</v>
      </c>
      <c r="B216" s="24" t="s">
        <v>24</v>
      </c>
      <c r="C216" s="24" t="s">
        <v>942</v>
      </c>
      <c r="D216" s="24" t="s">
        <v>26</v>
      </c>
      <c r="E216" s="24" t="s">
        <v>27</v>
      </c>
      <c r="F216" s="24" t="s">
        <v>943</v>
      </c>
      <c r="G216" s="33" t="s">
        <v>526</v>
      </c>
      <c r="H216" s="25">
        <v>10.8</v>
      </c>
      <c r="I216" s="33" t="s">
        <v>944</v>
      </c>
      <c r="J216" s="33" t="s">
        <v>302</v>
      </c>
      <c r="K216" s="24" t="s">
        <v>32</v>
      </c>
      <c r="L216" s="24" t="s">
        <v>33</v>
      </c>
      <c r="M216" s="24" t="s">
        <v>34</v>
      </c>
      <c r="N216" s="24">
        <v>218</v>
      </c>
      <c r="O216" s="24" t="s">
        <v>35</v>
      </c>
      <c r="P216" s="24" t="s">
        <v>91</v>
      </c>
      <c r="Q216" s="24" t="s">
        <v>943</v>
      </c>
      <c r="R216" s="24"/>
    </row>
    <row r="217" s="3" customFormat="1" ht="110" customHeight="1" spans="1:18">
      <c r="A217" s="24" t="s">
        <v>23</v>
      </c>
      <c r="B217" s="24" t="s">
        <v>24</v>
      </c>
      <c r="C217" s="24" t="s">
        <v>945</v>
      </c>
      <c r="D217" s="24" t="s">
        <v>26</v>
      </c>
      <c r="E217" s="24" t="s">
        <v>27</v>
      </c>
      <c r="F217" s="24" t="s">
        <v>946</v>
      </c>
      <c r="G217" s="33" t="s">
        <v>947</v>
      </c>
      <c r="H217" s="25">
        <v>10.26</v>
      </c>
      <c r="I217" s="33" t="s">
        <v>948</v>
      </c>
      <c r="J217" s="33" t="s">
        <v>949</v>
      </c>
      <c r="K217" s="24" t="s">
        <v>32</v>
      </c>
      <c r="L217" s="24" t="s">
        <v>33</v>
      </c>
      <c r="M217" s="24" t="s">
        <v>34</v>
      </c>
      <c r="N217" s="24">
        <v>346</v>
      </c>
      <c r="O217" s="24" t="s">
        <v>35</v>
      </c>
      <c r="P217" s="24" t="s">
        <v>91</v>
      </c>
      <c r="Q217" s="24" t="s">
        <v>946</v>
      </c>
      <c r="R217" s="24"/>
    </row>
    <row r="218" s="3" customFormat="1" ht="110" customHeight="1" spans="1:18">
      <c r="A218" s="24" t="s">
        <v>23</v>
      </c>
      <c r="B218" s="24" t="s">
        <v>24</v>
      </c>
      <c r="C218" s="24" t="s">
        <v>950</v>
      </c>
      <c r="D218" s="24" t="s">
        <v>26</v>
      </c>
      <c r="E218" s="24" t="s">
        <v>27</v>
      </c>
      <c r="F218" s="24" t="s">
        <v>951</v>
      </c>
      <c r="G218" s="33" t="s">
        <v>952</v>
      </c>
      <c r="H218" s="25">
        <v>21.6</v>
      </c>
      <c r="I218" s="33" t="s">
        <v>953</v>
      </c>
      <c r="J218" s="33" t="s">
        <v>148</v>
      </c>
      <c r="K218" s="24" t="s">
        <v>32</v>
      </c>
      <c r="L218" s="24" t="s">
        <v>33</v>
      </c>
      <c r="M218" s="24" t="s">
        <v>34</v>
      </c>
      <c r="N218" s="24">
        <v>426</v>
      </c>
      <c r="O218" s="24" t="s">
        <v>35</v>
      </c>
      <c r="P218" s="24" t="s">
        <v>375</v>
      </c>
      <c r="Q218" s="24" t="s">
        <v>951</v>
      </c>
      <c r="R218" s="24"/>
    </row>
    <row r="219" s="3" customFormat="1" ht="110" customHeight="1" spans="1:18">
      <c r="A219" s="24" t="s">
        <v>23</v>
      </c>
      <c r="B219" s="24" t="s">
        <v>24</v>
      </c>
      <c r="C219" s="24" t="s">
        <v>954</v>
      </c>
      <c r="D219" s="24" t="s">
        <v>26</v>
      </c>
      <c r="E219" s="24" t="s">
        <v>561</v>
      </c>
      <c r="F219" s="24" t="s">
        <v>955</v>
      </c>
      <c r="G219" s="33" t="s">
        <v>956</v>
      </c>
      <c r="H219" s="25">
        <v>25.2</v>
      </c>
      <c r="I219" s="33" t="s">
        <v>957</v>
      </c>
      <c r="J219" s="33" t="s">
        <v>148</v>
      </c>
      <c r="K219" s="24" t="s">
        <v>32</v>
      </c>
      <c r="L219" s="24" t="s">
        <v>33</v>
      </c>
      <c r="M219" s="24" t="s">
        <v>34</v>
      </c>
      <c r="N219" s="24">
        <v>356</v>
      </c>
      <c r="O219" s="24" t="s">
        <v>35</v>
      </c>
      <c r="P219" s="24" t="s">
        <v>316</v>
      </c>
      <c r="Q219" s="24" t="s">
        <v>955</v>
      </c>
      <c r="R219" s="24"/>
    </row>
    <row r="220" s="3" customFormat="1" ht="110" customHeight="1" spans="1:18">
      <c r="A220" s="24" t="s">
        <v>23</v>
      </c>
      <c r="B220" s="24" t="s">
        <v>24</v>
      </c>
      <c r="C220" s="24" t="s">
        <v>958</v>
      </c>
      <c r="D220" s="24" t="s">
        <v>26</v>
      </c>
      <c r="E220" s="24" t="s">
        <v>561</v>
      </c>
      <c r="F220" s="24" t="s">
        <v>959</v>
      </c>
      <c r="G220" s="33" t="s">
        <v>960</v>
      </c>
      <c r="H220" s="25">
        <v>14.4</v>
      </c>
      <c r="I220" s="33" t="s">
        <v>961</v>
      </c>
      <c r="J220" s="33" t="s">
        <v>361</v>
      </c>
      <c r="K220" s="24" t="s">
        <v>32</v>
      </c>
      <c r="L220" s="24" t="s">
        <v>33</v>
      </c>
      <c r="M220" s="24" t="s">
        <v>34</v>
      </c>
      <c r="N220" s="24">
        <v>325</v>
      </c>
      <c r="O220" s="24" t="s">
        <v>35</v>
      </c>
      <c r="P220" s="24" t="s">
        <v>316</v>
      </c>
      <c r="Q220" s="24" t="s">
        <v>959</v>
      </c>
      <c r="R220" s="24"/>
    </row>
    <row r="221" s="3" customFormat="1" ht="110" customHeight="1" spans="1:18">
      <c r="A221" s="24" t="s">
        <v>23</v>
      </c>
      <c r="B221" s="24" t="s">
        <v>24</v>
      </c>
      <c r="C221" s="24" t="s">
        <v>962</v>
      </c>
      <c r="D221" s="24" t="s">
        <v>26</v>
      </c>
      <c r="E221" s="24" t="s">
        <v>561</v>
      </c>
      <c r="F221" s="24" t="s">
        <v>963</v>
      </c>
      <c r="G221" s="33" t="s">
        <v>964</v>
      </c>
      <c r="H221" s="25">
        <v>7.99</v>
      </c>
      <c r="I221" s="33" t="s">
        <v>965</v>
      </c>
      <c r="J221" s="33" t="s">
        <v>603</v>
      </c>
      <c r="K221" s="24" t="s">
        <v>32</v>
      </c>
      <c r="L221" s="24" t="s">
        <v>33</v>
      </c>
      <c r="M221" s="24" t="s">
        <v>34</v>
      </c>
      <c r="N221" s="24">
        <v>309</v>
      </c>
      <c r="O221" s="24" t="s">
        <v>35</v>
      </c>
      <c r="P221" s="24" t="s">
        <v>316</v>
      </c>
      <c r="Q221" s="24" t="s">
        <v>963</v>
      </c>
      <c r="R221" s="24"/>
    </row>
    <row r="222" s="3" customFormat="1" ht="110" customHeight="1" spans="1:18">
      <c r="A222" s="24" t="s">
        <v>23</v>
      </c>
      <c r="B222" s="24" t="s">
        <v>24</v>
      </c>
      <c r="C222" s="24" t="s">
        <v>966</v>
      </c>
      <c r="D222" s="24" t="s">
        <v>26</v>
      </c>
      <c r="E222" s="24" t="s">
        <v>27</v>
      </c>
      <c r="F222" s="24" t="s">
        <v>967</v>
      </c>
      <c r="G222" s="33" t="s">
        <v>968</v>
      </c>
      <c r="H222" s="25">
        <v>19.13</v>
      </c>
      <c r="I222" s="33" t="s">
        <v>969</v>
      </c>
      <c r="J222" s="33" t="s">
        <v>528</v>
      </c>
      <c r="K222" s="24" t="s">
        <v>32</v>
      </c>
      <c r="L222" s="24" t="s">
        <v>33</v>
      </c>
      <c r="M222" s="24" t="s">
        <v>34</v>
      </c>
      <c r="N222" s="24">
        <v>265</v>
      </c>
      <c r="O222" s="24" t="s">
        <v>35</v>
      </c>
      <c r="P222" s="24" t="s">
        <v>190</v>
      </c>
      <c r="Q222" s="24" t="s">
        <v>967</v>
      </c>
      <c r="R222" s="24"/>
    </row>
    <row r="223" s="3" customFormat="1" ht="110" customHeight="1" spans="1:18">
      <c r="A223" s="24" t="s">
        <v>23</v>
      </c>
      <c r="B223" s="24" t="s">
        <v>24</v>
      </c>
      <c r="C223" s="24" t="s">
        <v>970</v>
      </c>
      <c r="D223" s="24" t="s">
        <v>26</v>
      </c>
      <c r="E223" s="24" t="s">
        <v>27</v>
      </c>
      <c r="F223" s="24" t="s">
        <v>971</v>
      </c>
      <c r="G223" s="33" t="s">
        <v>972</v>
      </c>
      <c r="H223" s="25">
        <v>13.5</v>
      </c>
      <c r="I223" s="33" t="s">
        <v>973</v>
      </c>
      <c r="J223" s="33" t="s">
        <v>172</v>
      </c>
      <c r="K223" s="24" t="s">
        <v>32</v>
      </c>
      <c r="L223" s="24" t="s">
        <v>33</v>
      </c>
      <c r="M223" s="24" t="s">
        <v>34</v>
      </c>
      <c r="N223" s="24">
        <v>588</v>
      </c>
      <c r="O223" s="24" t="s">
        <v>35</v>
      </c>
      <c r="P223" s="24" t="s">
        <v>190</v>
      </c>
      <c r="Q223" s="24" t="s">
        <v>971</v>
      </c>
      <c r="R223" s="24"/>
    </row>
    <row r="224" s="3" customFormat="1" ht="110" customHeight="1" spans="1:18">
      <c r="A224" s="24" t="s">
        <v>23</v>
      </c>
      <c r="B224" s="24" t="s">
        <v>24</v>
      </c>
      <c r="C224" s="24" t="s">
        <v>970</v>
      </c>
      <c r="D224" s="24" t="s">
        <v>26</v>
      </c>
      <c r="E224" s="24" t="s">
        <v>27</v>
      </c>
      <c r="F224" s="24" t="s">
        <v>971</v>
      </c>
      <c r="G224" s="33" t="s">
        <v>974</v>
      </c>
      <c r="H224" s="25">
        <v>18</v>
      </c>
      <c r="I224" s="33" t="s">
        <v>975</v>
      </c>
      <c r="J224" s="33" t="s">
        <v>172</v>
      </c>
      <c r="K224" s="24" t="s">
        <v>32</v>
      </c>
      <c r="L224" s="24" t="s">
        <v>33</v>
      </c>
      <c r="M224" s="24" t="s">
        <v>34</v>
      </c>
      <c r="N224" s="24">
        <v>588</v>
      </c>
      <c r="O224" s="24" t="s">
        <v>35</v>
      </c>
      <c r="P224" s="24" t="s">
        <v>190</v>
      </c>
      <c r="Q224" s="24" t="s">
        <v>971</v>
      </c>
      <c r="R224" s="24"/>
    </row>
    <row r="225" s="3" customFormat="1" ht="110" customHeight="1" spans="1:18">
      <c r="A225" s="24" t="s">
        <v>23</v>
      </c>
      <c r="B225" s="24" t="s">
        <v>24</v>
      </c>
      <c r="C225" s="24" t="s">
        <v>976</v>
      </c>
      <c r="D225" s="24" t="s">
        <v>26</v>
      </c>
      <c r="E225" s="24" t="s">
        <v>27</v>
      </c>
      <c r="F225" s="24" t="s">
        <v>977</v>
      </c>
      <c r="G225" s="33" t="s">
        <v>978</v>
      </c>
      <c r="H225" s="25">
        <v>5.85</v>
      </c>
      <c r="I225" s="33" t="s">
        <v>979</v>
      </c>
      <c r="J225" s="33" t="s">
        <v>148</v>
      </c>
      <c r="K225" s="24" t="s">
        <v>32</v>
      </c>
      <c r="L225" s="24" t="s">
        <v>33</v>
      </c>
      <c r="M225" s="24" t="s">
        <v>34</v>
      </c>
      <c r="N225" s="24">
        <v>238</v>
      </c>
      <c r="O225" s="24" t="s">
        <v>35</v>
      </c>
      <c r="P225" s="24" t="s">
        <v>66</v>
      </c>
      <c r="Q225" s="24" t="s">
        <v>977</v>
      </c>
      <c r="R225" s="24"/>
    </row>
    <row r="226" s="3" customFormat="1" ht="110" customHeight="1" spans="1:18">
      <c r="A226" s="24" t="s">
        <v>23</v>
      </c>
      <c r="B226" s="24" t="s">
        <v>24</v>
      </c>
      <c r="C226" s="24" t="s">
        <v>980</v>
      </c>
      <c r="D226" s="24" t="s">
        <v>26</v>
      </c>
      <c r="E226" s="24" t="s">
        <v>27</v>
      </c>
      <c r="F226" s="24" t="s">
        <v>981</v>
      </c>
      <c r="G226" s="33" t="s">
        <v>982</v>
      </c>
      <c r="H226" s="25">
        <v>1.8</v>
      </c>
      <c r="I226" s="33" t="s">
        <v>983</v>
      </c>
      <c r="J226" s="33" t="s">
        <v>46</v>
      </c>
      <c r="K226" s="24" t="s">
        <v>32</v>
      </c>
      <c r="L226" s="24" t="s">
        <v>33</v>
      </c>
      <c r="M226" s="24" t="s">
        <v>34</v>
      </c>
      <c r="N226" s="24">
        <v>378</v>
      </c>
      <c r="O226" s="24" t="s">
        <v>35</v>
      </c>
      <c r="P226" s="24" t="s">
        <v>435</v>
      </c>
      <c r="Q226" s="24" t="s">
        <v>981</v>
      </c>
      <c r="R226" s="24"/>
    </row>
    <row r="227" s="3" customFormat="1" ht="110" customHeight="1" spans="1:18">
      <c r="A227" s="24" t="s">
        <v>23</v>
      </c>
      <c r="B227" s="24" t="s">
        <v>24</v>
      </c>
      <c r="C227" s="24" t="s">
        <v>984</v>
      </c>
      <c r="D227" s="24" t="s">
        <v>26</v>
      </c>
      <c r="E227" s="24" t="s">
        <v>27</v>
      </c>
      <c r="F227" s="24" t="s">
        <v>985</v>
      </c>
      <c r="G227" s="33" t="s">
        <v>986</v>
      </c>
      <c r="H227" s="25">
        <v>4.68</v>
      </c>
      <c r="I227" s="33" t="s">
        <v>987</v>
      </c>
      <c r="J227" s="33" t="s">
        <v>75</v>
      </c>
      <c r="K227" s="24" t="s">
        <v>32</v>
      </c>
      <c r="L227" s="24" t="s">
        <v>33</v>
      </c>
      <c r="M227" s="24" t="s">
        <v>34</v>
      </c>
      <c r="N227" s="24">
        <v>428</v>
      </c>
      <c r="O227" s="24" t="s">
        <v>35</v>
      </c>
      <c r="P227" s="24" t="s">
        <v>435</v>
      </c>
      <c r="Q227" s="24" t="s">
        <v>985</v>
      </c>
      <c r="R227" s="24"/>
    </row>
    <row r="228" s="3" customFormat="1" ht="110" customHeight="1" spans="1:18">
      <c r="A228" s="24" t="s">
        <v>23</v>
      </c>
      <c r="B228" s="24" t="s">
        <v>24</v>
      </c>
      <c r="C228" s="24" t="s">
        <v>988</v>
      </c>
      <c r="D228" s="24" t="s">
        <v>26</v>
      </c>
      <c r="E228" s="24" t="s">
        <v>561</v>
      </c>
      <c r="F228" s="24" t="s">
        <v>441</v>
      </c>
      <c r="G228" s="33" t="s">
        <v>989</v>
      </c>
      <c r="H228" s="25">
        <v>4.86</v>
      </c>
      <c r="I228" s="33" t="s">
        <v>990</v>
      </c>
      <c r="J228" s="33" t="s">
        <v>991</v>
      </c>
      <c r="K228" s="24" t="s">
        <v>32</v>
      </c>
      <c r="L228" s="24" t="s">
        <v>33</v>
      </c>
      <c r="M228" s="24" t="s">
        <v>34</v>
      </c>
      <c r="N228" s="24">
        <v>314</v>
      </c>
      <c r="O228" s="24" t="s">
        <v>35</v>
      </c>
      <c r="P228" s="24" t="s">
        <v>435</v>
      </c>
      <c r="Q228" s="24" t="s">
        <v>441</v>
      </c>
      <c r="R228" s="24"/>
    </row>
    <row r="229" s="3" customFormat="1" ht="110" customHeight="1" spans="1:18">
      <c r="A229" s="24" t="s">
        <v>23</v>
      </c>
      <c r="B229" s="24" t="s">
        <v>24</v>
      </c>
      <c r="C229" s="24" t="s">
        <v>992</v>
      </c>
      <c r="D229" s="24" t="s">
        <v>26</v>
      </c>
      <c r="E229" s="24" t="s">
        <v>27</v>
      </c>
      <c r="F229" s="24" t="s">
        <v>48</v>
      </c>
      <c r="G229" s="33" t="s">
        <v>993</v>
      </c>
      <c r="H229" s="25">
        <v>28.89</v>
      </c>
      <c r="I229" s="33" t="s">
        <v>994</v>
      </c>
      <c r="J229" s="33" t="s">
        <v>189</v>
      </c>
      <c r="K229" s="24" t="s">
        <v>32</v>
      </c>
      <c r="L229" s="24" t="s">
        <v>33</v>
      </c>
      <c r="M229" s="24" t="s">
        <v>34</v>
      </c>
      <c r="N229" s="24">
        <v>200</v>
      </c>
      <c r="O229" s="24" t="s">
        <v>35</v>
      </c>
      <c r="P229" s="24" t="s">
        <v>36</v>
      </c>
      <c r="Q229" s="24" t="s">
        <v>48</v>
      </c>
      <c r="R229" s="24"/>
    </row>
    <row r="230" s="3" customFormat="1" ht="110" customHeight="1" spans="1:18">
      <c r="A230" s="24" t="s">
        <v>23</v>
      </c>
      <c r="B230" s="24" t="s">
        <v>24</v>
      </c>
      <c r="C230" s="24" t="s">
        <v>995</v>
      </c>
      <c r="D230" s="24" t="s">
        <v>26</v>
      </c>
      <c r="E230" s="24" t="s">
        <v>27</v>
      </c>
      <c r="F230" s="24" t="s">
        <v>996</v>
      </c>
      <c r="G230" s="33" t="s">
        <v>997</v>
      </c>
      <c r="H230" s="25">
        <v>2.88</v>
      </c>
      <c r="I230" s="33" t="s">
        <v>998</v>
      </c>
      <c r="J230" s="33" t="s">
        <v>154</v>
      </c>
      <c r="K230" s="24" t="s">
        <v>32</v>
      </c>
      <c r="L230" s="24" t="s">
        <v>33</v>
      </c>
      <c r="M230" s="24" t="s">
        <v>34</v>
      </c>
      <c r="N230" s="24">
        <v>382</v>
      </c>
      <c r="O230" s="24" t="s">
        <v>35</v>
      </c>
      <c r="P230" s="24" t="s">
        <v>36</v>
      </c>
      <c r="Q230" s="24" t="s">
        <v>996</v>
      </c>
      <c r="R230" s="24"/>
    </row>
    <row r="231" s="3" customFormat="1" ht="110" customHeight="1" spans="1:18">
      <c r="A231" s="34" t="s">
        <v>23</v>
      </c>
      <c r="B231" s="32" t="s">
        <v>24</v>
      </c>
      <c r="C231" s="27" t="s">
        <v>999</v>
      </c>
      <c r="D231" s="32" t="s">
        <v>26</v>
      </c>
      <c r="E231" s="32" t="s">
        <v>561</v>
      </c>
      <c r="F231" s="32" t="s">
        <v>1000</v>
      </c>
      <c r="G231" s="35" t="s">
        <v>1001</v>
      </c>
      <c r="H231" s="27">
        <v>22.77</v>
      </c>
      <c r="I231" s="36" t="s">
        <v>1002</v>
      </c>
      <c r="J231" s="36" t="s">
        <v>183</v>
      </c>
      <c r="K231" s="24" t="s">
        <v>32</v>
      </c>
      <c r="L231" s="24" t="s">
        <v>33</v>
      </c>
      <c r="M231" s="24" t="s">
        <v>34</v>
      </c>
      <c r="N231" s="37">
        <v>525</v>
      </c>
      <c r="O231" s="24" t="s">
        <v>35</v>
      </c>
      <c r="P231" s="24" t="s">
        <v>1003</v>
      </c>
      <c r="Q231" s="32" t="s">
        <v>1000</v>
      </c>
      <c r="R231" s="32"/>
    </row>
    <row r="232" s="3" customFormat="1" ht="110" customHeight="1" spans="1:18">
      <c r="A232" s="34" t="s">
        <v>23</v>
      </c>
      <c r="B232" s="32" t="s">
        <v>24</v>
      </c>
      <c r="C232" s="27" t="s">
        <v>1004</v>
      </c>
      <c r="D232" s="32" t="s">
        <v>26</v>
      </c>
      <c r="E232" s="32" t="s">
        <v>561</v>
      </c>
      <c r="F232" s="32" t="s">
        <v>1005</v>
      </c>
      <c r="G232" s="35" t="s">
        <v>1006</v>
      </c>
      <c r="H232" s="27">
        <v>15.67</v>
      </c>
      <c r="I232" s="36" t="s">
        <v>1007</v>
      </c>
      <c r="J232" s="36" t="s">
        <v>154</v>
      </c>
      <c r="K232" s="24" t="s">
        <v>32</v>
      </c>
      <c r="L232" s="24" t="s">
        <v>33</v>
      </c>
      <c r="M232" s="24" t="s">
        <v>34</v>
      </c>
      <c r="N232" s="37">
        <v>281</v>
      </c>
      <c r="O232" s="24" t="s">
        <v>35</v>
      </c>
      <c r="P232" s="24" t="s">
        <v>1003</v>
      </c>
      <c r="Q232" s="32" t="s">
        <v>1005</v>
      </c>
      <c r="R232" s="32"/>
    </row>
    <row r="233" s="3" customFormat="1" ht="110" customHeight="1" spans="1:18">
      <c r="A233" s="34" t="s">
        <v>23</v>
      </c>
      <c r="B233" s="32" t="s">
        <v>24</v>
      </c>
      <c r="C233" s="27" t="s">
        <v>1008</v>
      </c>
      <c r="D233" s="32" t="s">
        <v>26</v>
      </c>
      <c r="E233" s="32" t="s">
        <v>561</v>
      </c>
      <c r="F233" s="32" t="s">
        <v>1009</v>
      </c>
      <c r="G233" s="35" t="s">
        <v>1010</v>
      </c>
      <c r="H233" s="27">
        <v>22.86</v>
      </c>
      <c r="I233" s="36" t="s">
        <v>1011</v>
      </c>
      <c r="J233" s="36" t="s">
        <v>484</v>
      </c>
      <c r="K233" s="24" t="s">
        <v>32</v>
      </c>
      <c r="L233" s="24" t="s">
        <v>33</v>
      </c>
      <c r="M233" s="24" t="s">
        <v>34</v>
      </c>
      <c r="N233" s="37">
        <v>432</v>
      </c>
      <c r="O233" s="24" t="s">
        <v>35</v>
      </c>
      <c r="P233" s="24" t="s">
        <v>1003</v>
      </c>
      <c r="Q233" s="32" t="s">
        <v>1009</v>
      </c>
      <c r="R233" s="32"/>
    </row>
    <row r="234" s="3" customFormat="1" ht="110" customHeight="1" spans="1:18">
      <c r="A234" s="34" t="s">
        <v>23</v>
      </c>
      <c r="B234" s="32" t="s">
        <v>24</v>
      </c>
      <c r="C234" s="27" t="s">
        <v>1012</v>
      </c>
      <c r="D234" s="32" t="s">
        <v>26</v>
      </c>
      <c r="E234" s="32" t="s">
        <v>561</v>
      </c>
      <c r="F234" s="32" t="s">
        <v>1013</v>
      </c>
      <c r="G234" s="35" t="s">
        <v>1014</v>
      </c>
      <c r="H234" s="27">
        <v>33.75</v>
      </c>
      <c r="I234" s="36" t="s">
        <v>1015</v>
      </c>
      <c r="J234" s="36" t="s">
        <v>484</v>
      </c>
      <c r="K234" s="24" t="s">
        <v>32</v>
      </c>
      <c r="L234" s="24" t="s">
        <v>33</v>
      </c>
      <c r="M234" s="24" t="s">
        <v>34</v>
      </c>
      <c r="N234" s="37">
        <v>275</v>
      </c>
      <c r="O234" s="24" t="s">
        <v>35</v>
      </c>
      <c r="P234" s="24" t="s">
        <v>1003</v>
      </c>
      <c r="Q234" s="32" t="s">
        <v>1013</v>
      </c>
      <c r="R234" s="32"/>
    </row>
    <row r="235" s="3" customFormat="1" ht="110" customHeight="1" spans="1:18">
      <c r="A235" s="34" t="s">
        <v>23</v>
      </c>
      <c r="B235" s="32" t="s">
        <v>24</v>
      </c>
      <c r="C235" s="27" t="s">
        <v>1016</v>
      </c>
      <c r="D235" s="32" t="s">
        <v>26</v>
      </c>
      <c r="E235" s="32" t="s">
        <v>27</v>
      </c>
      <c r="F235" s="32" t="s">
        <v>1017</v>
      </c>
      <c r="G235" s="35" t="s">
        <v>1018</v>
      </c>
      <c r="H235" s="27">
        <v>7.83</v>
      </c>
      <c r="I235" s="36" t="s">
        <v>1019</v>
      </c>
      <c r="J235" s="36" t="s">
        <v>511</v>
      </c>
      <c r="K235" s="24" t="s">
        <v>32</v>
      </c>
      <c r="L235" s="24" t="s">
        <v>33</v>
      </c>
      <c r="M235" s="24" t="s">
        <v>34</v>
      </c>
      <c r="N235" s="37">
        <v>285</v>
      </c>
      <c r="O235" s="24" t="s">
        <v>35</v>
      </c>
      <c r="P235" s="24" t="s">
        <v>1003</v>
      </c>
      <c r="Q235" s="32" t="s">
        <v>1017</v>
      </c>
      <c r="R235" s="32"/>
    </row>
    <row r="236" s="3" customFormat="1" ht="110" customHeight="1" spans="1:18">
      <c r="A236" s="34" t="s">
        <v>23</v>
      </c>
      <c r="B236" s="32" t="s">
        <v>24</v>
      </c>
      <c r="C236" s="27" t="s">
        <v>1020</v>
      </c>
      <c r="D236" s="32" t="s">
        <v>26</v>
      </c>
      <c r="E236" s="32" t="s">
        <v>27</v>
      </c>
      <c r="F236" s="32" t="s">
        <v>1021</v>
      </c>
      <c r="G236" s="35" t="s">
        <v>1022</v>
      </c>
      <c r="H236" s="27">
        <v>17.1</v>
      </c>
      <c r="I236" s="36" t="s">
        <v>1023</v>
      </c>
      <c r="J236" s="36" t="s">
        <v>434</v>
      </c>
      <c r="K236" s="24" t="s">
        <v>32</v>
      </c>
      <c r="L236" s="24" t="s">
        <v>33</v>
      </c>
      <c r="M236" s="24" t="s">
        <v>34</v>
      </c>
      <c r="N236" s="37">
        <v>175</v>
      </c>
      <c r="O236" s="24" t="s">
        <v>35</v>
      </c>
      <c r="P236" s="24" t="s">
        <v>1003</v>
      </c>
      <c r="Q236" s="32" t="s">
        <v>1021</v>
      </c>
      <c r="R236" s="32"/>
    </row>
    <row r="237" s="3" customFormat="1" ht="110" customHeight="1" spans="1:18">
      <c r="A237" s="34" t="s">
        <v>23</v>
      </c>
      <c r="B237" s="32" t="s">
        <v>24</v>
      </c>
      <c r="C237" s="27" t="s">
        <v>1024</v>
      </c>
      <c r="D237" s="32" t="s">
        <v>26</v>
      </c>
      <c r="E237" s="32" t="s">
        <v>561</v>
      </c>
      <c r="F237" s="32" t="s">
        <v>1025</v>
      </c>
      <c r="G237" s="35" t="s">
        <v>1026</v>
      </c>
      <c r="H237" s="27">
        <v>18</v>
      </c>
      <c r="I237" s="36" t="s">
        <v>1027</v>
      </c>
      <c r="J237" s="36" t="s">
        <v>603</v>
      </c>
      <c r="K237" s="24" t="s">
        <v>32</v>
      </c>
      <c r="L237" s="24" t="s">
        <v>33</v>
      </c>
      <c r="M237" s="24" t="s">
        <v>34</v>
      </c>
      <c r="N237" s="37">
        <v>399</v>
      </c>
      <c r="O237" s="24" t="s">
        <v>35</v>
      </c>
      <c r="P237" s="24" t="s">
        <v>1003</v>
      </c>
      <c r="Q237" s="32" t="s">
        <v>1025</v>
      </c>
      <c r="R237" s="32"/>
    </row>
    <row r="238" s="3" customFormat="1" ht="110" customHeight="1" spans="1:18">
      <c r="A238" s="34" t="s">
        <v>23</v>
      </c>
      <c r="B238" s="32" t="s">
        <v>24</v>
      </c>
      <c r="C238" s="27" t="s">
        <v>1028</v>
      </c>
      <c r="D238" s="32" t="s">
        <v>26</v>
      </c>
      <c r="E238" s="32" t="s">
        <v>561</v>
      </c>
      <c r="F238" s="32" t="s">
        <v>1029</v>
      </c>
      <c r="G238" s="35" t="s">
        <v>1030</v>
      </c>
      <c r="H238" s="27">
        <v>26.64</v>
      </c>
      <c r="I238" s="36" t="s">
        <v>1031</v>
      </c>
      <c r="J238" s="36" t="s">
        <v>148</v>
      </c>
      <c r="K238" s="24" t="s">
        <v>32</v>
      </c>
      <c r="L238" s="24" t="s">
        <v>33</v>
      </c>
      <c r="M238" s="24" t="s">
        <v>34</v>
      </c>
      <c r="N238" s="37">
        <v>334</v>
      </c>
      <c r="O238" s="24" t="s">
        <v>35</v>
      </c>
      <c r="P238" s="24" t="s">
        <v>1003</v>
      </c>
      <c r="Q238" s="32" t="s">
        <v>1029</v>
      </c>
      <c r="R238" s="32"/>
    </row>
    <row r="239" s="3" customFormat="1" ht="110" customHeight="1" spans="1:18">
      <c r="A239" s="34" t="s">
        <v>23</v>
      </c>
      <c r="B239" s="32" t="s">
        <v>24</v>
      </c>
      <c r="C239" s="27" t="s">
        <v>1032</v>
      </c>
      <c r="D239" s="32" t="s">
        <v>26</v>
      </c>
      <c r="E239" s="32" t="s">
        <v>27</v>
      </c>
      <c r="F239" s="32" t="s">
        <v>1033</v>
      </c>
      <c r="G239" s="35" t="s">
        <v>1034</v>
      </c>
      <c r="H239" s="27">
        <v>10.08</v>
      </c>
      <c r="I239" s="36" t="s">
        <v>1035</v>
      </c>
      <c r="J239" s="36" t="s">
        <v>1036</v>
      </c>
      <c r="K239" s="24" t="s">
        <v>32</v>
      </c>
      <c r="L239" s="24" t="s">
        <v>33</v>
      </c>
      <c r="M239" s="24" t="s">
        <v>34</v>
      </c>
      <c r="N239" s="37">
        <v>486</v>
      </c>
      <c r="O239" s="24" t="s">
        <v>35</v>
      </c>
      <c r="P239" s="24" t="s">
        <v>1003</v>
      </c>
      <c r="Q239" s="32" t="s">
        <v>1033</v>
      </c>
      <c r="R239" s="32"/>
    </row>
    <row r="240" s="3" customFormat="1" ht="110" customHeight="1" spans="1:18">
      <c r="A240" s="34" t="s">
        <v>23</v>
      </c>
      <c r="B240" s="32" t="s">
        <v>24</v>
      </c>
      <c r="C240" s="27" t="s">
        <v>1037</v>
      </c>
      <c r="D240" s="32" t="s">
        <v>26</v>
      </c>
      <c r="E240" s="32" t="s">
        <v>561</v>
      </c>
      <c r="F240" s="32" t="s">
        <v>1038</v>
      </c>
      <c r="G240" s="35" t="s">
        <v>1039</v>
      </c>
      <c r="H240" s="27">
        <v>14.4</v>
      </c>
      <c r="I240" s="36" t="s">
        <v>1040</v>
      </c>
      <c r="J240" s="36" t="s">
        <v>321</v>
      </c>
      <c r="K240" s="24" t="s">
        <v>32</v>
      </c>
      <c r="L240" s="24" t="s">
        <v>33</v>
      </c>
      <c r="M240" s="24" t="s">
        <v>34</v>
      </c>
      <c r="N240" s="37">
        <v>417</v>
      </c>
      <c r="O240" s="24" t="s">
        <v>35</v>
      </c>
      <c r="P240" s="24" t="s">
        <v>1003</v>
      </c>
      <c r="Q240" s="32" t="s">
        <v>1038</v>
      </c>
      <c r="R240" s="32"/>
    </row>
    <row r="241" s="3" customFormat="1" ht="110" customHeight="1" spans="1:18">
      <c r="A241" s="34" t="s">
        <v>23</v>
      </c>
      <c r="B241" s="32" t="s">
        <v>24</v>
      </c>
      <c r="C241" s="27" t="s">
        <v>1041</v>
      </c>
      <c r="D241" s="32" t="s">
        <v>26</v>
      </c>
      <c r="E241" s="32" t="s">
        <v>561</v>
      </c>
      <c r="F241" s="32" t="s">
        <v>1042</v>
      </c>
      <c r="G241" s="35" t="s">
        <v>1043</v>
      </c>
      <c r="H241" s="27">
        <v>6.03</v>
      </c>
      <c r="I241" s="36" t="s">
        <v>1044</v>
      </c>
      <c r="J241" s="36" t="s">
        <v>361</v>
      </c>
      <c r="K241" s="24" t="s">
        <v>32</v>
      </c>
      <c r="L241" s="24" t="s">
        <v>33</v>
      </c>
      <c r="M241" s="24" t="s">
        <v>34</v>
      </c>
      <c r="N241" s="37">
        <v>453</v>
      </c>
      <c r="O241" s="24" t="s">
        <v>35</v>
      </c>
      <c r="P241" s="24" t="s">
        <v>1003</v>
      </c>
      <c r="Q241" s="32" t="s">
        <v>1042</v>
      </c>
      <c r="R241" s="32"/>
    </row>
    <row r="242" s="3" customFormat="1" ht="110" customHeight="1" spans="1:18">
      <c r="A242" s="34" t="s">
        <v>23</v>
      </c>
      <c r="B242" s="32" t="s">
        <v>24</v>
      </c>
      <c r="C242" s="27" t="s">
        <v>1045</v>
      </c>
      <c r="D242" s="32" t="s">
        <v>26</v>
      </c>
      <c r="E242" s="32" t="s">
        <v>561</v>
      </c>
      <c r="F242" s="32" t="s">
        <v>1046</v>
      </c>
      <c r="G242" s="35" t="s">
        <v>1047</v>
      </c>
      <c r="H242" s="27">
        <v>5.76</v>
      </c>
      <c r="I242" s="36" t="s">
        <v>1048</v>
      </c>
      <c r="J242" s="36" t="s">
        <v>511</v>
      </c>
      <c r="K242" s="24" t="s">
        <v>32</v>
      </c>
      <c r="L242" s="24" t="s">
        <v>33</v>
      </c>
      <c r="M242" s="24" t="s">
        <v>34</v>
      </c>
      <c r="N242" s="37">
        <v>235</v>
      </c>
      <c r="O242" s="24" t="s">
        <v>35</v>
      </c>
      <c r="P242" s="24" t="s">
        <v>1003</v>
      </c>
      <c r="Q242" s="32" t="s">
        <v>1046</v>
      </c>
      <c r="R242" s="32"/>
    </row>
    <row r="243" s="3" customFormat="1" ht="126" customHeight="1" spans="1:18">
      <c r="A243" s="34" t="s">
        <v>23</v>
      </c>
      <c r="B243" s="32" t="s">
        <v>24</v>
      </c>
      <c r="C243" s="27" t="s">
        <v>1049</v>
      </c>
      <c r="D243" s="32" t="s">
        <v>26</v>
      </c>
      <c r="E243" s="32" t="s">
        <v>561</v>
      </c>
      <c r="F243" s="32" t="s">
        <v>1050</v>
      </c>
      <c r="G243" s="35" t="s">
        <v>1051</v>
      </c>
      <c r="H243" s="27">
        <v>8</v>
      </c>
      <c r="I243" s="36" t="s">
        <v>1052</v>
      </c>
      <c r="J243" s="36" t="s">
        <v>361</v>
      </c>
      <c r="K243" s="24" t="s">
        <v>32</v>
      </c>
      <c r="L243" s="24" t="s">
        <v>33</v>
      </c>
      <c r="M243" s="24" t="s">
        <v>34</v>
      </c>
      <c r="N243" s="37">
        <v>266</v>
      </c>
      <c r="O243" s="24" t="s">
        <v>35</v>
      </c>
      <c r="P243" s="24" t="s">
        <v>1003</v>
      </c>
      <c r="Q243" s="32" t="s">
        <v>1050</v>
      </c>
      <c r="R243" s="32"/>
    </row>
    <row r="244" s="3" customFormat="1" ht="110" customHeight="1" spans="1:18">
      <c r="A244" s="34" t="s">
        <v>23</v>
      </c>
      <c r="B244" s="32" t="s">
        <v>24</v>
      </c>
      <c r="C244" s="27" t="s">
        <v>1053</v>
      </c>
      <c r="D244" s="32" t="s">
        <v>26</v>
      </c>
      <c r="E244" s="32" t="s">
        <v>561</v>
      </c>
      <c r="F244" s="32" t="s">
        <v>1054</v>
      </c>
      <c r="G244" s="35" t="s">
        <v>1055</v>
      </c>
      <c r="H244" s="27">
        <v>25.2</v>
      </c>
      <c r="I244" s="36" t="s">
        <v>1056</v>
      </c>
      <c r="J244" s="36" t="s">
        <v>159</v>
      </c>
      <c r="K244" s="24" t="s">
        <v>32</v>
      </c>
      <c r="L244" s="24" t="s">
        <v>33</v>
      </c>
      <c r="M244" s="24" t="s">
        <v>34</v>
      </c>
      <c r="N244" s="37">
        <v>762</v>
      </c>
      <c r="O244" s="24" t="s">
        <v>35</v>
      </c>
      <c r="P244" s="24" t="s">
        <v>1003</v>
      </c>
      <c r="Q244" s="32" t="s">
        <v>1054</v>
      </c>
      <c r="R244" s="32"/>
    </row>
    <row r="245" s="3" customFormat="1" ht="110" customHeight="1" spans="1:18">
      <c r="A245" s="34" t="s">
        <v>23</v>
      </c>
      <c r="B245" s="32" t="s">
        <v>24</v>
      </c>
      <c r="C245" s="27" t="s">
        <v>1057</v>
      </c>
      <c r="D245" s="32" t="s">
        <v>26</v>
      </c>
      <c r="E245" s="32" t="s">
        <v>561</v>
      </c>
      <c r="F245" s="32" t="s">
        <v>1058</v>
      </c>
      <c r="G245" s="35" t="s">
        <v>1059</v>
      </c>
      <c r="H245" s="27">
        <v>21.49</v>
      </c>
      <c r="I245" s="36" t="s">
        <v>1060</v>
      </c>
      <c r="J245" s="36" t="s">
        <v>148</v>
      </c>
      <c r="K245" s="24" t="s">
        <v>32</v>
      </c>
      <c r="L245" s="24" t="s">
        <v>33</v>
      </c>
      <c r="M245" s="24" t="s">
        <v>34</v>
      </c>
      <c r="N245" s="37">
        <v>316</v>
      </c>
      <c r="O245" s="24" t="s">
        <v>35</v>
      </c>
      <c r="P245" s="24" t="s">
        <v>1003</v>
      </c>
      <c r="Q245" s="32" t="s">
        <v>1058</v>
      </c>
      <c r="R245" s="32"/>
    </row>
    <row r="246" s="3" customFormat="1" ht="134" customHeight="1" spans="1:18">
      <c r="A246" s="24" t="s">
        <v>23</v>
      </c>
      <c r="B246" s="24" t="s">
        <v>24</v>
      </c>
      <c r="C246" s="24" t="s">
        <v>1061</v>
      </c>
      <c r="D246" s="24" t="s">
        <v>26</v>
      </c>
      <c r="E246" s="24" t="s">
        <v>27</v>
      </c>
      <c r="F246" s="24" t="s">
        <v>175</v>
      </c>
      <c r="G246" s="33" t="s">
        <v>1062</v>
      </c>
      <c r="H246" s="25">
        <v>31.64</v>
      </c>
      <c r="I246" s="33" t="s">
        <v>1063</v>
      </c>
      <c r="J246" s="33" t="s">
        <v>1036</v>
      </c>
      <c r="K246" s="24" t="s">
        <v>32</v>
      </c>
      <c r="L246" s="24" t="s">
        <v>33</v>
      </c>
      <c r="M246" s="24" t="s">
        <v>34</v>
      </c>
      <c r="N246" s="24">
        <v>673</v>
      </c>
      <c r="O246" s="24" t="s">
        <v>35</v>
      </c>
      <c r="P246" s="24" t="s">
        <v>173</v>
      </c>
      <c r="Q246" s="24" t="s">
        <v>175</v>
      </c>
      <c r="R246" s="24"/>
    </row>
    <row r="247" s="3" customFormat="1" ht="110" customHeight="1" spans="1:18">
      <c r="A247" s="24" t="s">
        <v>23</v>
      </c>
      <c r="B247" s="24" t="s">
        <v>24</v>
      </c>
      <c r="C247" s="24" t="s">
        <v>1064</v>
      </c>
      <c r="D247" s="24" t="s">
        <v>26</v>
      </c>
      <c r="E247" s="24" t="s">
        <v>27</v>
      </c>
      <c r="F247" s="24" t="s">
        <v>1065</v>
      </c>
      <c r="G247" s="33" t="s">
        <v>1066</v>
      </c>
      <c r="H247" s="25">
        <v>17.1</v>
      </c>
      <c r="I247" s="33" t="s">
        <v>1067</v>
      </c>
      <c r="J247" s="33" t="s">
        <v>302</v>
      </c>
      <c r="K247" s="24" t="s">
        <v>32</v>
      </c>
      <c r="L247" s="24" t="s">
        <v>33</v>
      </c>
      <c r="M247" s="24" t="s">
        <v>34</v>
      </c>
      <c r="N247" s="24">
        <v>234</v>
      </c>
      <c r="O247" s="24" t="s">
        <v>35</v>
      </c>
      <c r="P247" s="24" t="s">
        <v>173</v>
      </c>
      <c r="Q247" s="24" t="s">
        <v>1065</v>
      </c>
      <c r="R247" s="24"/>
    </row>
    <row r="248" s="3" customFormat="1" ht="110" customHeight="1" spans="1:18">
      <c r="A248" s="24" t="s">
        <v>23</v>
      </c>
      <c r="B248" s="24" t="s">
        <v>24</v>
      </c>
      <c r="C248" s="24" t="s">
        <v>1068</v>
      </c>
      <c r="D248" s="24" t="s">
        <v>26</v>
      </c>
      <c r="E248" s="24" t="s">
        <v>27</v>
      </c>
      <c r="F248" s="24" t="s">
        <v>1069</v>
      </c>
      <c r="G248" s="33" t="s">
        <v>1070</v>
      </c>
      <c r="H248" s="25">
        <v>20.52</v>
      </c>
      <c r="I248" s="33" t="s">
        <v>1071</v>
      </c>
      <c r="J248" s="33" t="s">
        <v>361</v>
      </c>
      <c r="K248" s="24" t="s">
        <v>32</v>
      </c>
      <c r="L248" s="24" t="s">
        <v>33</v>
      </c>
      <c r="M248" s="24" t="s">
        <v>34</v>
      </c>
      <c r="N248" s="24">
        <v>197</v>
      </c>
      <c r="O248" s="24" t="s">
        <v>35</v>
      </c>
      <c r="P248" s="24" t="s">
        <v>173</v>
      </c>
      <c r="Q248" s="24" t="s">
        <v>1069</v>
      </c>
      <c r="R248" s="24"/>
    </row>
    <row r="249" s="3" customFormat="1" ht="110" customHeight="1" spans="1:18">
      <c r="A249" s="24" t="s">
        <v>23</v>
      </c>
      <c r="B249" s="24" t="s">
        <v>24</v>
      </c>
      <c r="C249" s="24" t="s">
        <v>1072</v>
      </c>
      <c r="D249" s="24" t="s">
        <v>26</v>
      </c>
      <c r="E249" s="24" t="s">
        <v>561</v>
      </c>
      <c r="F249" s="24" t="s">
        <v>180</v>
      </c>
      <c r="G249" s="33" t="s">
        <v>1073</v>
      </c>
      <c r="H249" s="25">
        <v>17.28</v>
      </c>
      <c r="I249" s="33" t="s">
        <v>1074</v>
      </c>
      <c r="J249" s="33" t="s">
        <v>90</v>
      </c>
      <c r="K249" s="24" t="s">
        <v>32</v>
      </c>
      <c r="L249" s="24" t="s">
        <v>33</v>
      </c>
      <c r="M249" s="24" t="s">
        <v>34</v>
      </c>
      <c r="N249" s="24">
        <v>414</v>
      </c>
      <c r="O249" s="24" t="s">
        <v>35</v>
      </c>
      <c r="P249" s="24" t="s">
        <v>173</v>
      </c>
      <c r="Q249" s="24" t="s">
        <v>180</v>
      </c>
      <c r="R249" s="24"/>
    </row>
    <row r="250" s="3" customFormat="1" ht="136" customHeight="1" spans="1:18">
      <c r="A250" s="24" t="s">
        <v>23</v>
      </c>
      <c r="B250" s="24" t="s">
        <v>24</v>
      </c>
      <c r="C250" s="24" t="s">
        <v>1075</v>
      </c>
      <c r="D250" s="24" t="s">
        <v>26</v>
      </c>
      <c r="E250" s="24" t="s">
        <v>27</v>
      </c>
      <c r="F250" s="24" t="s">
        <v>1076</v>
      </c>
      <c r="G250" s="33" t="s">
        <v>1077</v>
      </c>
      <c r="H250" s="25">
        <v>21.79</v>
      </c>
      <c r="I250" s="33" t="s">
        <v>1078</v>
      </c>
      <c r="J250" s="33" t="s">
        <v>434</v>
      </c>
      <c r="K250" s="24" t="s">
        <v>32</v>
      </c>
      <c r="L250" s="24" t="s">
        <v>33</v>
      </c>
      <c r="M250" s="24" t="s">
        <v>34</v>
      </c>
      <c r="N250" s="24">
        <v>209</v>
      </c>
      <c r="O250" s="24" t="s">
        <v>35</v>
      </c>
      <c r="P250" s="24" t="s">
        <v>173</v>
      </c>
      <c r="Q250" s="24" t="s">
        <v>1076</v>
      </c>
      <c r="R250" s="24"/>
    </row>
    <row r="251" s="3" customFormat="1" ht="110" customHeight="1" spans="1:18">
      <c r="A251" s="24" t="s">
        <v>23</v>
      </c>
      <c r="B251" s="24" t="s">
        <v>24</v>
      </c>
      <c r="C251" s="24" t="s">
        <v>1079</v>
      </c>
      <c r="D251" s="24" t="s">
        <v>26</v>
      </c>
      <c r="E251" s="24" t="s">
        <v>27</v>
      </c>
      <c r="F251" s="24" t="s">
        <v>1080</v>
      </c>
      <c r="G251" s="33" t="s">
        <v>1081</v>
      </c>
      <c r="H251" s="25">
        <v>17.82</v>
      </c>
      <c r="I251" s="33" t="s">
        <v>1082</v>
      </c>
      <c r="J251" s="33" t="s">
        <v>200</v>
      </c>
      <c r="K251" s="24" t="s">
        <v>32</v>
      </c>
      <c r="L251" s="24" t="s">
        <v>33</v>
      </c>
      <c r="M251" s="24" t="s">
        <v>34</v>
      </c>
      <c r="N251" s="24">
        <v>245</v>
      </c>
      <c r="O251" s="24" t="s">
        <v>35</v>
      </c>
      <c r="P251" s="24" t="s">
        <v>173</v>
      </c>
      <c r="Q251" s="24" t="s">
        <v>1083</v>
      </c>
      <c r="R251" s="24"/>
    </row>
    <row r="252" s="3" customFormat="1" ht="110" customHeight="1" spans="1:18">
      <c r="A252" s="24" t="s">
        <v>23</v>
      </c>
      <c r="B252" s="24" t="s">
        <v>24</v>
      </c>
      <c r="C252" s="24" t="s">
        <v>1084</v>
      </c>
      <c r="D252" s="24" t="s">
        <v>26</v>
      </c>
      <c r="E252" s="24" t="s">
        <v>27</v>
      </c>
      <c r="F252" s="24" t="s">
        <v>1085</v>
      </c>
      <c r="G252" s="33" t="s">
        <v>1086</v>
      </c>
      <c r="H252" s="25">
        <v>2.52</v>
      </c>
      <c r="I252" s="33" t="s">
        <v>1087</v>
      </c>
      <c r="J252" s="33" t="s">
        <v>1036</v>
      </c>
      <c r="K252" s="24" t="s">
        <v>32</v>
      </c>
      <c r="L252" s="24" t="s">
        <v>33</v>
      </c>
      <c r="M252" s="24" t="s">
        <v>34</v>
      </c>
      <c r="N252" s="24">
        <v>410</v>
      </c>
      <c r="O252" s="24" t="s">
        <v>35</v>
      </c>
      <c r="P252" s="24" t="s">
        <v>173</v>
      </c>
      <c r="Q252" s="24" t="s">
        <v>1085</v>
      </c>
      <c r="R252" s="24"/>
    </row>
    <row r="253" s="3" customFormat="1" ht="110" customHeight="1" spans="1:18">
      <c r="A253" s="24" t="s">
        <v>23</v>
      </c>
      <c r="B253" s="24" t="s">
        <v>24</v>
      </c>
      <c r="C253" s="24" t="s">
        <v>1084</v>
      </c>
      <c r="D253" s="24" t="s">
        <v>26</v>
      </c>
      <c r="E253" s="24" t="s">
        <v>27</v>
      </c>
      <c r="F253" s="24" t="s">
        <v>1085</v>
      </c>
      <c r="G253" s="33" t="s">
        <v>1088</v>
      </c>
      <c r="H253" s="25">
        <v>2.84</v>
      </c>
      <c r="I253" s="33" t="s">
        <v>1089</v>
      </c>
      <c r="J253" s="33" t="s">
        <v>1036</v>
      </c>
      <c r="K253" s="24" t="s">
        <v>32</v>
      </c>
      <c r="L253" s="24" t="s">
        <v>33</v>
      </c>
      <c r="M253" s="24" t="s">
        <v>34</v>
      </c>
      <c r="N253" s="24">
        <v>410</v>
      </c>
      <c r="O253" s="24" t="s">
        <v>35</v>
      </c>
      <c r="P253" s="24" t="s">
        <v>173</v>
      </c>
      <c r="Q253" s="24" t="s">
        <v>1085</v>
      </c>
      <c r="R253" s="24"/>
    </row>
    <row r="254" s="3" customFormat="1" ht="110" customHeight="1" spans="1:18">
      <c r="A254" s="24" t="s">
        <v>23</v>
      </c>
      <c r="B254" s="24" t="s">
        <v>24</v>
      </c>
      <c r="C254" s="24" t="s">
        <v>1090</v>
      </c>
      <c r="D254" s="24" t="s">
        <v>26</v>
      </c>
      <c r="E254" s="24" t="s">
        <v>27</v>
      </c>
      <c r="F254" s="24" t="s">
        <v>1091</v>
      </c>
      <c r="G254" s="33" t="s">
        <v>1092</v>
      </c>
      <c r="H254" s="25">
        <v>13.5</v>
      </c>
      <c r="I254" s="33" t="s">
        <v>1093</v>
      </c>
      <c r="J254" s="33" t="s">
        <v>511</v>
      </c>
      <c r="K254" s="24" t="s">
        <v>32</v>
      </c>
      <c r="L254" s="24" t="s">
        <v>33</v>
      </c>
      <c r="M254" s="24" t="s">
        <v>34</v>
      </c>
      <c r="N254" s="24">
        <v>105</v>
      </c>
      <c r="O254" s="24" t="s">
        <v>35</v>
      </c>
      <c r="P254" s="24" t="s">
        <v>201</v>
      </c>
      <c r="Q254" s="24" t="s">
        <v>1091</v>
      </c>
      <c r="R254" s="24"/>
    </row>
    <row r="255" s="4" customFormat="1" ht="40" customHeight="1" spans="1:18">
      <c r="A255" s="21" t="s">
        <v>1094</v>
      </c>
      <c r="B255" s="21"/>
      <c r="C255" s="21"/>
      <c r="D255" s="21">
        <v>1</v>
      </c>
      <c r="E255" s="21"/>
      <c r="F255" s="21"/>
      <c r="G255" s="23"/>
      <c r="H255" s="22">
        <v>390</v>
      </c>
      <c r="I255" s="23"/>
      <c r="J255" s="23"/>
      <c r="K255" s="21"/>
      <c r="L255" s="21"/>
      <c r="M255" s="24"/>
      <c r="N255" s="22"/>
      <c r="O255" s="21"/>
      <c r="P255" s="21"/>
      <c r="Q255" s="21"/>
      <c r="R255" s="21"/>
    </row>
    <row r="256" s="6" customFormat="1" ht="120" customHeight="1" spans="1:18">
      <c r="A256" s="24" t="s">
        <v>23</v>
      </c>
      <c r="B256" s="24" t="s">
        <v>24</v>
      </c>
      <c r="C256" s="24" t="s">
        <v>1095</v>
      </c>
      <c r="D256" s="24" t="s">
        <v>26</v>
      </c>
      <c r="E256" s="24" t="s">
        <v>27</v>
      </c>
      <c r="F256" s="24" t="s">
        <v>1096</v>
      </c>
      <c r="G256" s="33" t="s">
        <v>1097</v>
      </c>
      <c r="H256" s="25">
        <v>390</v>
      </c>
      <c r="I256" s="33" t="s">
        <v>1098</v>
      </c>
      <c r="J256" s="33" t="s">
        <v>1099</v>
      </c>
      <c r="K256" s="24" t="s">
        <v>32</v>
      </c>
      <c r="L256" s="24" t="s">
        <v>33</v>
      </c>
      <c r="M256" s="24" t="s">
        <v>34</v>
      </c>
      <c r="N256" s="24">
        <v>500</v>
      </c>
      <c r="O256" s="24" t="s">
        <v>1100</v>
      </c>
      <c r="P256" s="24" t="s">
        <v>149</v>
      </c>
      <c r="Q256" s="24" t="s">
        <v>1096</v>
      </c>
      <c r="R256" s="24"/>
    </row>
    <row r="257" s="4" customFormat="1" ht="40" customHeight="1" spans="1:18">
      <c r="A257" s="21" t="s">
        <v>1101</v>
      </c>
      <c r="B257" s="21"/>
      <c r="C257" s="21"/>
      <c r="D257" s="21">
        <v>9</v>
      </c>
      <c r="E257" s="21"/>
      <c r="F257" s="21"/>
      <c r="G257" s="23"/>
      <c r="H257" s="22">
        <f>H258+H267</f>
        <v>12634.88</v>
      </c>
      <c r="I257" s="23"/>
      <c r="J257" s="23"/>
      <c r="K257" s="21"/>
      <c r="L257" s="21"/>
      <c r="M257" s="24"/>
      <c r="N257" s="22"/>
      <c r="O257" s="21"/>
      <c r="P257" s="21"/>
      <c r="Q257" s="21"/>
      <c r="R257" s="21"/>
    </row>
    <row r="258" s="4" customFormat="1" ht="40" customHeight="1" spans="1:18">
      <c r="A258" s="21" t="s">
        <v>1102</v>
      </c>
      <c r="B258" s="21"/>
      <c r="C258" s="21"/>
      <c r="D258" s="21">
        <v>8</v>
      </c>
      <c r="E258" s="21"/>
      <c r="F258" s="21"/>
      <c r="G258" s="23"/>
      <c r="H258" s="22">
        <f>SUM(H259:H266)</f>
        <v>11979.88</v>
      </c>
      <c r="I258" s="23"/>
      <c r="J258" s="23"/>
      <c r="K258" s="21"/>
      <c r="L258" s="21"/>
      <c r="M258" s="24"/>
      <c r="N258" s="22"/>
      <c r="O258" s="21"/>
      <c r="P258" s="21"/>
      <c r="Q258" s="21"/>
      <c r="R258" s="21"/>
    </row>
    <row r="259" s="6" customFormat="1" ht="268" customHeight="1" spans="1:18">
      <c r="A259" s="24" t="s">
        <v>23</v>
      </c>
      <c r="B259" s="24" t="s">
        <v>24</v>
      </c>
      <c r="C259" s="24" t="s">
        <v>1103</v>
      </c>
      <c r="D259" s="24" t="s">
        <v>1104</v>
      </c>
      <c r="E259" s="24" t="s">
        <v>27</v>
      </c>
      <c r="F259" s="24" t="s">
        <v>839</v>
      </c>
      <c r="G259" s="26" t="s">
        <v>1105</v>
      </c>
      <c r="H259" s="25">
        <v>2000</v>
      </c>
      <c r="I259" s="33" t="s">
        <v>1106</v>
      </c>
      <c r="J259" s="33" t="s">
        <v>1107</v>
      </c>
      <c r="K259" s="24" t="s">
        <v>32</v>
      </c>
      <c r="L259" s="24" t="s">
        <v>33</v>
      </c>
      <c r="M259" s="24" t="s">
        <v>34</v>
      </c>
      <c r="N259" s="24">
        <v>1000</v>
      </c>
      <c r="O259" s="24" t="s">
        <v>1108</v>
      </c>
      <c r="P259" s="24" t="s">
        <v>407</v>
      </c>
      <c r="Q259" s="24" t="s">
        <v>1109</v>
      </c>
      <c r="R259" s="24"/>
    </row>
    <row r="260" s="6" customFormat="1" ht="201" customHeight="1" spans="1:18">
      <c r="A260" s="24" t="s">
        <v>23</v>
      </c>
      <c r="B260" s="24" t="s">
        <v>24</v>
      </c>
      <c r="C260" s="24" t="s">
        <v>1110</v>
      </c>
      <c r="D260" s="24" t="s">
        <v>1104</v>
      </c>
      <c r="E260" s="24" t="s">
        <v>27</v>
      </c>
      <c r="F260" s="24" t="s">
        <v>455</v>
      </c>
      <c r="G260" s="26" t="s">
        <v>1111</v>
      </c>
      <c r="H260" s="25">
        <v>1500</v>
      </c>
      <c r="I260" s="33" t="s">
        <v>1112</v>
      </c>
      <c r="J260" s="33" t="s">
        <v>1113</v>
      </c>
      <c r="K260" s="24" t="s">
        <v>32</v>
      </c>
      <c r="L260" s="24" t="s">
        <v>33</v>
      </c>
      <c r="M260" s="24" t="s">
        <v>34</v>
      </c>
      <c r="N260" s="24">
        <v>400</v>
      </c>
      <c r="O260" s="24" t="s">
        <v>1108</v>
      </c>
      <c r="P260" s="24" t="s">
        <v>435</v>
      </c>
      <c r="Q260" s="24" t="s">
        <v>1109</v>
      </c>
      <c r="R260" s="24"/>
    </row>
    <row r="261" s="6" customFormat="1" ht="173" customHeight="1" spans="1:18">
      <c r="A261" s="24" t="s">
        <v>23</v>
      </c>
      <c r="B261" s="24" t="s">
        <v>24</v>
      </c>
      <c r="C261" s="24" t="s">
        <v>1114</v>
      </c>
      <c r="D261" s="24" t="s">
        <v>1104</v>
      </c>
      <c r="E261" s="24" t="s">
        <v>27</v>
      </c>
      <c r="F261" s="24" t="s">
        <v>1115</v>
      </c>
      <c r="G261" s="26" t="s">
        <v>1116</v>
      </c>
      <c r="H261" s="25">
        <v>940</v>
      </c>
      <c r="I261" s="33" t="s">
        <v>1117</v>
      </c>
      <c r="J261" s="33" t="s">
        <v>1118</v>
      </c>
      <c r="K261" s="24" t="s">
        <v>32</v>
      </c>
      <c r="L261" s="24" t="s">
        <v>33</v>
      </c>
      <c r="M261" s="24" t="s">
        <v>34</v>
      </c>
      <c r="N261" s="24">
        <v>584</v>
      </c>
      <c r="O261" s="24" t="s">
        <v>1108</v>
      </c>
      <c r="P261" s="24" t="s">
        <v>201</v>
      </c>
      <c r="Q261" s="24" t="s">
        <v>1109</v>
      </c>
      <c r="R261" s="24"/>
    </row>
    <row r="262" s="6" customFormat="1" ht="173" customHeight="1" spans="1:18">
      <c r="A262" s="24" t="s">
        <v>23</v>
      </c>
      <c r="B262" s="24" t="s">
        <v>24</v>
      </c>
      <c r="C262" s="24" t="s">
        <v>1119</v>
      </c>
      <c r="D262" s="24" t="s">
        <v>1104</v>
      </c>
      <c r="E262" s="24" t="s">
        <v>27</v>
      </c>
      <c r="F262" s="24" t="s">
        <v>1120</v>
      </c>
      <c r="G262" s="26" t="s">
        <v>1121</v>
      </c>
      <c r="H262" s="25">
        <v>3040</v>
      </c>
      <c r="I262" s="33" t="s">
        <v>1122</v>
      </c>
      <c r="J262" s="33" t="s">
        <v>1123</v>
      </c>
      <c r="K262" s="24" t="s">
        <v>32</v>
      </c>
      <c r="L262" s="24" t="s">
        <v>33</v>
      </c>
      <c r="M262" s="24" t="s">
        <v>34</v>
      </c>
      <c r="N262" s="24">
        <v>465</v>
      </c>
      <c r="O262" s="24" t="s">
        <v>35</v>
      </c>
      <c r="P262" s="24" t="s">
        <v>285</v>
      </c>
      <c r="Q262" s="24" t="s">
        <v>1109</v>
      </c>
      <c r="R262" s="24"/>
    </row>
    <row r="263" s="6" customFormat="1" ht="173" customHeight="1" spans="1:18">
      <c r="A263" s="24" t="s">
        <v>23</v>
      </c>
      <c r="B263" s="24" t="s">
        <v>24</v>
      </c>
      <c r="C263" s="24" t="s">
        <v>1124</v>
      </c>
      <c r="D263" s="24" t="s">
        <v>1104</v>
      </c>
      <c r="E263" s="24" t="s">
        <v>27</v>
      </c>
      <c r="F263" s="24" t="s">
        <v>1125</v>
      </c>
      <c r="G263" s="26" t="s">
        <v>1126</v>
      </c>
      <c r="H263" s="25">
        <v>550</v>
      </c>
      <c r="I263" s="33" t="s">
        <v>1127</v>
      </c>
      <c r="J263" s="33" t="s">
        <v>1128</v>
      </c>
      <c r="K263" s="24" t="s">
        <v>32</v>
      </c>
      <c r="L263" s="24" t="s">
        <v>33</v>
      </c>
      <c r="M263" s="24" t="s">
        <v>34</v>
      </c>
      <c r="N263" s="24">
        <v>329</v>
      </c>
      <c r="O263" s="24" t="s">
        <v>35</v>
      </c>
      <c r="P263" s="24" t="s">
        <v>138</v>
      </c>
      <c r="Q263" s="24" t="s">
        <v>1109</v>
      </c>
      <c r="R263" s="24"/>
    </row>
    <row r="264" s="6" customFormat="1" ht="173" customHeight="1" spans="1:18">
      <c r="A264" s="24" t="s">
        <v>23</v>
      </c>
      <c r="B264" s="24" t="s">
        <v>24</v>
      </c>
      <c r="C264" s="24" t="s">
        <v>1129</v>
      </c>
      <c r="D264" s="24" t="s">
        <v>1104</v>
      </c>
      <c r="E264" s="24" t="s">
        <v>27</v>
      </c>
      <c r="F264" s="24" t="s">
        <v>1130</v>
      </c>
      <c r="G264" s="26" t="s">
        <v>1131</v>
      </c>
      <c r="H264" s="25">
        <v>1000</v>
      </c>
      <c r="I264" s="33" t="s">
        <v>1132</v>
      </c>
      <c r="J264" s="33" t="s">
        <v>1133</v>
      </c>
      <c r="K264" s="24" t="s">
        <v>32</v>
      </c>
      <c r="L264" s="24" t="s">
        <v>33</v>
      </c>
      <c r="M264" s="24" t="s">
        <v>34</v>
      </c>
      <c r="N264" s="24">
        <v>245</v>
      </c>
      <c r="O264" s="24" t="s">
        <v>35</v>
      </c>
      <c r="P264" s="24" t="s">
        <v>173</v>
      </c>
      <c r="Q264" s="24" t="s">
        <v>1109</v>
      </c>
      <c r="R264" s="24"/>
    </row>
    <row r="265" s="3" customFormat="1" ht="244" customHeight="1" spans="1:18">
      <c r="A265" s="24" t="s">
        <v>23</v>
      </c>
      <c r="B265" s="24" t="s">
        <v>24</v>
      </c>
      <c r="C265" s="24" t="s">
        <v>1134</v>
      </c>
      <c r="D265" s="24" t="s">
        <v>1104</v>
      </c>
      <c r="E265" s="24" t="s">
        <v>27</v>
      </c>
      <c r="F265" s="24" t="s">
        <v>1135</v>
      </c>
      <c r="G265" s="33" t="s">
        <v>1136</v>
      </c>
      <c r="H265" s="25">
        <v>1419.88</v>
      </c>
      <c r="I265" s="33" t="s">
        <v>1137</v>
      </c>
      <c r="J265" s="33" t="s">
        <v>1138</v>
      </c>
      <c r="K265" s="24" t="s">
        <v>32</v>
      </c>
      <c r="L265" s="24" t="s">
        <v>33</v>
      </c>
      <c r="M265" s="24" t="s">
        <v>34</v>
      </c>
      <c r="N265" s="24">
        <v>702</v>
      </c>
      <c r="O265" s="24" t="s">
        <v>35</v>
      </c>
      <c r="P265" s="24" t="s">
        <v>255</v>
      </c>
      <c r="Q265" s="24" t="s">
        <v>1109</v>
      </c>
      <c r="R265" s="24"/>
    </row>
    <row r="266" s="3" customFormat="1" ht="173" customHeight="1" spans="1:18">
      <c r="A266" s="24" t="s">
        <v>23</v>
      </c>
      <c r="B266" s="24" t="s">
        <v>24</v>
      </c>
      <c r="C266" s="24" t="s">
        <v>1139</v>
      </c>
      <c r="D266" s="24" t="s">
        <v>1104</v>
      </c>
      <c r="E266" s="24" t="s">
        <v>27</v>
      </c>
      <c r="F266" s="24" t="s">
        <v>1140</v>
      </c>
      <c r="G266" s="33" t="s">
        <v>1141</v>
      </c>
      <c r="H266" s="25">
        <v>1530</v>
      </c>
      <c r="I266" s="33" t="s">
        <v>1142</v>
      </c>
      <c r="J266" s="33" t="s">
        <v>1143</v>
      </c>
      <c r="K266" s="24" t="s">
        <v>32</v>
      </c>
      <c r="L266" s="24" t="s">
        <v>33</v>
      </c>
      <c r="M266" s="24" t="s">
        <v>34</v>
      </c>
      <c r="N266" s="24">
        <v>163</v>
      </c>
      <c r="O266" s="24" t="s">
        <v>35</v>
      </c>
      <c r="P266" s="24" t="s">
        <v>1003</v>
      </c>
      <c r="Q266" s="24" t="s">
        <v>1109</v>
      </c>
      <c r="R266" s="24"/>
    </row>
    <row r="267" s="4" customFormat="1" ht="40" customHeight="1" spans="1:18">
      <c r="A267" s="21" t="s">
        <v>1144</v>
      </c>
      <c r="B267" s="21"/>
      <c r="C267" s="21"/>
      <c r="D267" s="21">
        <v>1</v>
      </c>
      <c r="E267" s="21"/>
      <c r="F267" s="21"/>
      <c r="G267" s="23"/>
      <c r="H267" s="22">
        <f>H268</f>
        <v>655</v>
      </c>
      <c r="I267" s="23"/>
      <c r="J267" s="23"/>
      <c r="K267" s="21"/>
      <c r="L267" s="21"/>
      <c r="M267" s="21"/>
      <c r="N267" s="22"/>
      <c r="O267" s="21"/>
      <c r="P267" s="21"/>
      <c r="Q267" s="21"/>
      <c r="R267" s="21"/>
    </row>
    <row r="268" s="7" customFormat="1" ht="102" customHeight="1" spans="1:18">
      <c r="A268" s="24" t="s">
        <v>23</v>
      </c>
      <c r="B268" s="24" t="s">
        <v>24</v>
      </c>
      <c r="C268" s="40" t="s">
        <v>1145</v>
      </c>
      <c r="D268" s="24" t="s">
        <v>1146</v>
      </c>
      <c r="E268" s="24" t="s">
        <v>27</v>
      </c>
      <c r="F268" s="24" t="s">
        <v>24</v>
      </c>
      <c r="G268" s="33" t="s">
        <v>1147</v>
      </c>
      <c r="H268" s="25">
        <v>655</v>
      </c>
      <c r="I268" s="33" t="s">
        <v>1148</v>
      </c>
      <c r="J268" s="33" t="s">
        <v>1149</v>
      </c>
      <c r="K268" s="24" t="s">
        <v>32</v>
      </c>
      <c r="L268" s="24" t="s">
        <v>1150</v>
      </c>
      <c r="M268" s="24" t="s">
        <v>34</v>
      </c>
      <c r="N268" s="25">
        <v>3500</v>
      </c>
      <c r="O268" s="24" t="s">
        <v>35</v>
      </c>
      <c r="P268" s="24" t="s">
        <v>1151</v>
      </c>
      <c r="Q268" s="24" t="s">
        <v>1152</v>
      </c>
      <c r="R268" s="24"/>
    </row>
    <row r="269" s="8" customFormat="1" ht="40" customHeight="1" spans="1:18">
      <c r="A269" s="41" t="s">
        <v>1153</v>
      </c>
      <c r="B269" s="41"/>
      <c r="C269" s="41"/>
      <c r="D269" s="41">
        <v>10</v>
      </c>
      <c r="E269" s="41"/>
      <c r="F269" s="41"/>
      <c r="G269" s="42"/>
      <c r="H269" s="43">
        <f>SUM(H270:H279)</f>
        <v>3957.99</v>
      </c>
      <c r="I269" s="42"/>
      <c r="J269" s="42"/>
      <c r="K269" s="41"/>
      <c r="L269" s="41"/>
      <c r="M269" s="41"/>
      <c r="N269" s="41"/>
      <c r="O269" s="41"/>
      <c r="P269" s="41"/>
      <c r="Q269" s="41"/>
      <c r="R269" s="41"/>
    </row>
    <row r="270" s="7" customFormat="1" ht="127" customHeight="1" spans="1:18">
      <c r="A270" s="24" t="s">
        <v>23</v>
      </c>
      <c r="B270" s="24" t="s">
        <v>24</v>
      </c>
      <c r="C270" s="40" t="s">
        <v>1154</v>
      </c>
      <c r="D270" s="24" t="s">
        <v>1155</v>
      </c>
      <c r="E270" s="24" t="s">
        <v>27</v>
      </c>
      <c r="F270" s="24" t="s">
        <v>24</v>
      </c>
      <c r="G270" s="33" t="s">
        <v>1156</v>
      </c>
      <c r="H270" s="25">
        <v>524.85</v>
      </c>
      <c r="I270" s="33" t="s">
        <v>1157</v>
      </c>
      <c r="J270" s="33" t="s">
        <v>1158</v>
      </c>
      <c r="K270" s="24" t="s">
        <v>32</v>
      </c>
      <c r="L270" s="24" t="s">
        <v>1150</v>
      </c>
      <c r="M270" s="24" t="s">
        <v>34</v>
      </c>
      <c r="N270" s="25">
        <v>3499</v>
      </c>
      <c r="O270" s="24" t="s">
        <v>35</v>
      </c>
      <c r="P270" s="24" t="s">
        <v>1151</v>
      </c>
      <c r="Q270" s="24" t="s">
        <v>1152</v>
      </c>
      <c r="R270" s="24"/>
    </row>
    <row r="271" s="9" customFormat="1" ht="114" customHeight="1" spans="1:18">
      <c r="A271" s="24" t="s">
        <v>23</v>
      </c>
      <c r="B271" s="24" t="s">
        <v>24</v>
      </c>
      <c r="C271" s="24" t="s">
        <v>1159</v>
      </c>
      <c r="D271" s="24" t="s">
        <v>1160</v>
      </c>
      <c r="E271" s="24" t="s">
        <v>27</v>
      </c>
      <c r="F271" s="24" t="s">
        <v>24</v>
      </c>
      <c r="G271" s="33" t="s">
        <v>1161</v>
      </c>
      <c r="H271" s="25">
        <v>43.1</v>
      </c>
      <c r="I271" s="33" t="s">
        <v>1162</v>
      </c>
      <c r="J271" s="33" t="s">
        <v>1163</v>
      </c>
      <c r="K271" s="24" t="s">
        <v>32</v>
      </c>
      <c r="L271" s="24" t="s">
        <v>1150</v>
      </c>
      <c r="M271" s="24" t="s">
        <v>34</v>
      </c>
      <c r="N271" s="44">
        <v>215</v>
      </c>
      <c r="O271" s="24" t="s">
        <v>35</v>
      </c>
      <c r="P271" s="24" t="s">
        <v>1151</v>
      </c>
      <c r="Q271" s="24" t="s">
        <v>1152</v>
      </c>
      <c r="R271" s="24"/>
    </row>
    <row r="272" s="9" customFormat="1" ht="114" customHeight="1" spans="1:18">
      <c r="A272" s="24" t="s">
        <v>23</v>
      </c>
      <c r="B272" s="24" t="s">
        <v>24</v>
      </c>
      <c r="C272" s="24" t="s">
        <v>1164</v>
      </c>
      <c r="D272" s="24" t="s">
        <v>1165</v>
      </c>
      <c r="E272" s="24" t="s">
        <v>27</v>
      </c>
      <c r="F272" s="24" t="s">
        <v>24</v>
      </c>
      <c r="G272" s="33" t="s">
        <v>1166</v>
      </c>
      <c r="H272" s="25">
        <v>193.74</v>
      </c>
      <c r="I272" s="33" t="s">
        <v>1167</v>
      </c>
      <c r="J272" s="33" t="s">
        <v>1168</v>
      </c>
      <c r="K272" s="24" t="s">
        <v>32</v>
      </c>
      <c r="L272" s="24" t="s">
        <v>1150</v>
      </c>
      <c r="M272" s="24" t="s">
        <v>34</v>
      </c>
      <c r="N272" s="44">
        <v>3229</v>
      </c>
      <c r="O272" s="24" t="s">
        <v>35</v>
      </c>
      <c r="P272" s="24" t="s">
        <v>1151</v>
      </c>
      <c r="Q272" s="24" t="s">
        <v>1152</v>
      </c>
      <c r="R272" s="24"/>
    </row>
    <row r="273" s="9" customFormat="1" ht="114" customHeight="1" spans="1:18">
      <c r="A273" s="24" t="s">
        <v>23</v>
      </c>
      <c r="B273" s="24" t="s">
        <v>24</v>
      </c>
      <c r="C273" s="24" t="s">
        <v>1169</v>
      </c>
      <c r="D273" s="24" t="s">
        <v>1165</v>
      </c>
      <c r="E273" s="24" t="s">
        <v>27</v>
      </c>
      <c r="F273" s="24" t="s">
        <v>24</v>
      </c>
      <c r="G273" s="33" t="s">
        <v>1170</v>
      </c>
      <c r="H273" s="25">
        <v>36.15</v>
      </c>
      <c r="I273" s="33" t="s">
        <v>1171</v>
      </c>
      <c r="J273" s="33" t="s">
        <v>1172</v>
      </c>
      <c r="K273" s="24" t="s">
        <v>32</v>
      </c>
      <c r="L273" s="24" t="s">
        <v>1150</v>
      </c>
      <c r="M273" s="24" t="s">
        <v>34</v>
      </c>
      <c r="N273" s="44">
        <v>1205</v>
      </c>
      <c r="O273" s="24" t="s">
        <v>35</v>
      </c>
      <c r="P273" s="24" t="s">
        <v>1151</v>
      </c>
      <c r="Q273" s="24" t="s">
        <v>1152</v>
      </c>
      <c r="R273" s="24"/>
    </row>
    <row r="274" s="7" customFormat="1" ht="195" customHeight="1" spans="1:18">
      <c r="A274" s="24" t="s">
        <v>23</v>
      </c>
      <c r="B274" s="24" t="s">
        <v>24</v>
      </c>
      <c r="C274" s="40" t="s">
        <v>1173</v>
      </c>
      <c r="D274" s="24" t="s">
        <v>1160</v>
      </c>
      <c r="E274" s="24" t="s">
        <v>27</v>
      </c>
      <c r="F274" s="24" t="s">
        <v>24</v>
      </c>
      <c r="G274" s="33" t="s">
        <v>1174</v>
      </c>
      <c r="H274" s="25">
        <v>239.35</v>
      </c>
      <c r="I274" s="33" t="s">
        <v>1175</v>
      </c>
      <c r="J274" s="33" t="s">
        <v>1176</v>
      </c>
      <c r="K274" s="24" t="s">
        <v>32</v>
      </c>
      <c r="L274" s="24" t="s">
        <v>1150</v>
      </c>
      <c r="M274" s="24" t="s">
        <v>34</v>
      </c>
      <c r="N274" s="25">
        <v>3498</v>
      </c>
      <c r="O274" s="24" t="s">
        <v>35</v>
      </c>
      <c r="P274" s="24" t="s">
        <v>1151</v>
      </c>
      <c r="Q274" s="24" t="s">
        <v>1152</v>
      </c>
      <c r="R274" s="24"/>
    </row>
    <row r="275" s="7" customFormat="1" ht="134" customHeight="1" spans="1:18">
      <c r="A275" s="24" t="s">
        <v>23</v>
      </c>
      <c r="B275" s="24" t="s">
        <v>24</v>
      </c>
      <c r="C275" s="40" t="s">
        <v>1177</v>
      </c>
      <c r="D275" s="24" t="s">
        <v>1178</v>
      </c>
      <c r="E275" s="24" t="s">
        <v>27</v>
      </c>
      <c r="F275" s="24" t="s">
        <v>24</v>
      </c>
      <c r="G275" s="33" t="s">
        <v>1179</v>
      </c>
      <c r="H275" s="25">
        <v>614.4</v>
      </c>
      <c r="I275" s="33" t="s">
        <v>1180</v>
      </c>
      <c r="J275" s="33" t="s">
        <v>1181</v>
      </c>
      <c r="K275" s="24" t="s">
        <v>32</v>
      </c>
      <c r="L275" s="24" t="s">
        <v>1150</v>
      </c>
      <c r="M275" s="24" t="s">
        <v>34</v>
      </c>
      <c r="N275" s="25">
        <v>1280</v>
      </c>
      <c r="O275" s="24" t="s">
        <v>1182</v>
      </c>
      <c r="P275" s="24" t="s">
        <v>1151</v>
      </c>
      <c r="Q275" s="24" t="s">
        <v>1152</v>
      </c>
      <c r="R275" s="24"/>
    </row>
    <row r="276" s="7" customFormat="1" ht="134" customHeight="1" spans="1:18">
      <c r="A276" s="24" t="s">
        <v>23</v>
      </c>
      <c r="B276" s="24" t="s">
        <v>24</v>
      </c>
      <c r="C276" s="40" t="s">
        <v>1183</v>
      </c>
      <c r="D276" s="24" t="s">
        <v>1178</v>
      </c>
      <c r="E276" s="24" t="s">
        <v>27</v>
      </c>
      <c r="F276" s="24" t="s">
        <v>24</v>
      </c>
      <c r="G276" s="33" t="s">
        <v>1184</v>
      </c>
      <c r="H276" s="25">
        <v>244.8</v>
      </c>
      <c r="I276" s="33" t="s">
        <v>1185</v>
      </c>
      <c r="J276" s="33" t="s">
        <v>1186</v>
      </c>
      <c r="K276" s="24" t="s">
        <v>32</v>
      </c>
      <c r="L276" s="24" t="s">
        <v>1150</v>
      </c>
      <c r="M276" s="24" t="s">
        <v>34</v>
      </c>
      <c r="N276" s="25">
        <v>510</v>
      </c>
      <c r="O276" s="24" t="s">
        <v>1187</v>
      </c>
      <c r="P276" s="24" t="s">
        <v>1151</v>
      </c>
      <c r="Q276" s="24" t="s">
        <v>1152</v>
      </c>
      <c r="R276" s="24"/>
    </row>
    <row r="277" s="7" customFormat="1" ht="134" customHeight="1" spans="1:18">
      <c r="A277" s="24" t="s">
        <v>23</v>
      </c>
      <c r="B277" s="24" t="s">
        <v>24</v>
      </c>
      <c r="C277" s="40" t="s">
        <v>1188</v>
      </c>
      <c r="D277" s="24" t="s">
        <v>1178</v>
      </c>
      <c r="E277" s="24" t="s">
        <v>27</v>
      </c>
      <c r="F277" s="24" t="s">
        <v>24</v>
      </c>
      <c r="G277" s="33" t="s">
        <v>1189</v>
      </c>
      <c r="H277" s="25">
        <v>1236</v>
      </c>
      <c r="I277" s="33" t="s">
        <v>1190</v>
      </c>
      <c r="J277" s="33" t="s">
        <v>1191</v>
      </c>
      <c r="K277" s="24" t="s">
        <v>32</v>
      </c>
      <c r="L277" s="24" t="s">
        <v>1150</v>
      </c>
      <c r="M277" s="24" t="s">
        <v>34</v>
      </c>
      <c r="N277" s="25">
        <v>2575</v>
      </c>
      <c r="O277" s="24" t="s">
        <v>1192</v>
      </c>
      <c r="P277" s="24" t="s">
        <v>1151</v>
      </c>
      <c r="Q277" s="24" t="s">
        <v>1152</v>
      </c>
      <c r="R277" s="24"/>
    </row>
    <row r="278" s="7" customFormat="1" ht="134" customHeight="1" spans="1:18">
      <c r="A278" s="24" t="s">
        <v>23</v>
      </c>
      <c r="B278" s="24" t="s">
        <v>24</v>
      </c>
      <c r="C278" s="40" t="s">
        <v>1193</v>
      </c>
      <c r="D278" s="24" t="s">
        <v>1178</v>
      </c>
      <c r="E278" s="24" t="s">
        <v>27</v>
      </c>
      <c r="F278" s="24" t="s">
        <v>24</v>
      </c>
      <c r="G278" s="33" t="s">
        <v>1194</v>
      </c>
      <c r="H278" s="25">
        <v>576</v>
      </c>
      <c r="I278" s="33" t="s">
        <v>1195</v>
      </c>
      <c r="J278" s="33" t="s">
        <v>1196</v>
      </c>
      <c r="K278" s="24" t="s">
        <v>32</v>
      </c>
      <c r="L278" s="24" t="s">
        <v>1150</v>
      </c>
      <c r="M278" s="24" t="s">
        <v>34</v>
      </c>
      <c r="N278" s="25">
        <v>1200</v>
      </c>
      <c r="O278" s="24" t="s">
        <v>1197</v>
      </c>
      <c r="P278" s="24" t="s">
        <v>1151</v>
      </c>
      <c r="Q278" s="24" t="s">
        <v>1152</v>
      </c>
      <c r="R278" s="24"/>
    </row>
    <row r="279" s="7" customFormat="1" ht="134" customHeight="1" spans="1:18">
      <c r="A279" s="24" t="s">
        <v>23</v>
      </c>
      <c r="B279" s="24" t="s">
        <v>24</v>
      </c>
      <c r="C279" s="40" t="s">
        <v>1198</v>
      </c>
      <c r="D279" s="24" t="s">
        <v>1178</v>
      </c>
      <c r="E279" s="24" t="s">
        <v>27</v>
      </c>
      <c r="F279" s="24" t="s">
        <v>24</v>
      </c>
      <c r="G279" s="33" t="s">
        <v>1199</v>
      </c>
      <c r="H279" s="25">
        <v>249.6</v>
      </c>
      <c r="I279" s="33" t="s">
        <v>1200</v>
      </c>
      <c r="J279" s="33" t="s">
        <v>1201</v>
      </c>
      <c r="K279" s="24" t="s">
        <v>32</v>
      </c>
      <c r="L279" s="24" t="s">
        <v>1150</v>
      </c>
      <c r="M279" s="24" t="s">
        <v>34</v>
      </c>
      <c r="N279" s="25">
        <v>520</v>
      </c>
      <c r="O279" s="24" t="s">
        <v>1202</v>
      </c>
      <c r="P279" s="24" t="s">
        <v>1151</v>
      </c>
      <c r="Q279" s="24" t="s">
        <v>1152</v>
      </c>
      <c r="R279" s="24"/>
    </row>
    <row r="280" s="8" customFormat="1" ht="40" customHeight="1" spans="1:18">
      <c r="A280" s="41" t="s">
        <v>1203</v>
      </c>
      <c r="B280" s="41"/>
      <c r="C280" s="41"/>
      <c r="D280" s="41">
        <v>2</v>
      </c>
      <c r="E280" s="41"/>
      <c r="F280" s="41"/>
      <c r="G280" s="42"/>
      <c r="H280" s="43">
        <f>SUM(H281:H282)</f>
        <v>330</v>
      </c>
      <c r="I280" s="42"/>
      <c r="J280" s="42"/>
      <c r="K280" s="41"/>
      <c r="L280" s="41"/>
      <c r="M280" s="41"/>
      <c r="N280" s="41"/>
      <c r="O280" s="41"/>
      <c r="P280" s="41"/>
      <c r="Q280" s="41"/>
      <c r="R280" s="41"/>
    </row>
    <row r="281" s="9" customFormat="1" ht="127" customHeight="1" spans="1:18">
      <c r="A281" s="24" t="s">
        <v>23</v>
      </c>
      <c r="B281" s="24" t="s">
        <v>24</v>
      </c>
      <c r="C281" s="24" t="s">
        <v>1204</v>
      </c>
      <c r="D281" s="24" t="s">
        <v>1205</v>
      </c>
      <c r="E281" s="24" t="s">
        <v>27</v>
      </c>
      <c r="F281" s="24" t="s">
        <v>24</v>
      </c>
      <c r="G281" s="33" t="s">
        <v>1206</v>
      </c>
      <c r="H281" s="25">
        <v>300</v>
      </c>
      <c r="I281" s="33" t="s">
        <v>1207</v>
      </c>
      <c r="J281" s="33" t="s">
        <v>1208</v>
      </c>
      <c r="K281" s="24" t="s">
        <v>32</v>
      </c>
      <c r="L281" s="24" t="s">
        <v>1209</v>
      </c>
      <c r="M281" s="24" t="s">
        <v>34</v>
      </c>
      <c r="N281" s="24">
        <v>20897</v>
      </c>
      <c r="O281" s="24" t="s">
        <v>35</v>
      </c>
      <c r="P281" s="24" t="s">
        <v>1210</v>
      </c>
      <c r="Q281" s="24"/>
      <c r="R281" s="24"/>
    </row>
    <row r="282" s="10" customFormat="1" ht="302" customHeight="1" spans="1:18">
      <c r="A282" s="24" t="s">
        <v>23</v>
      </c>
      <c r="B282" s="24" t="s">
        <v>24</v>
      </c>
      <c r="C282" s="24" t="s">
        <v>1211</v>
      </c>
      <c r="D282" s="24" t="s">
        <v>1205</v>
      </c>
      <c r="E282" s="24" t="s">
        <v>27</v>
      </c>
      <c r="F282" s="24" t="s">
        <v>1212</v>
      </c>
      <c r="G282" s="33" t="s">
        <v>1213</v>
      </c>
      <c r="H282" s="25">
        <v>30</v>
      </c>
      <c r="I282" s="33" t="s">
        <v>1214</v>
      </c>
      <c r="J282" s="33" t="s">
        <v>1215</v>
      </c>
      <c r="K282" s="24" t="s">
        <v>32</v>
      </c>
      <c r="L282" s="24" t="s">
        <v>1150</v>
      </c>
      <c r="M282" s="24" t="s">
        <v>34</v>
      </c>
      <c r="N282" s="24">
        <v>9329</v>
      </c>
      <c r="O282" s="24" t="s">
        <v>1216</v>
      </c>
      <c r="P282" s="24" t="s">
        <v>1217</v>
      </c>
      <c r="Q282" s="24"/>
      <c r="R282" s="24"/>
    </row>
  </sheetData>
  <mergeCells count="12">
    <mergeCell ref="A1:J1"/>
    <mergeCell ref="A2:Q2"/>
    <mergeCell ref="A4:C4"/>
    <mergeCell ref="A5:C5"/>
    <mergeCell ref="A6:C6"/>
    <mergeCell ref="A96:C96"/>
    <mergeCell ref="A255:C255"/>
    <mergeCell ref="A257:C257"/>
    <mergeCell ref="A258:C258"/>
    <mergeCell ref="A267:C267"/>
    <mergeCell ref="A269:C269"/>
    <mergeCell ref="A280:C280"/>
  </mergeCells>
  <pageMargins left="0.751388888888889" right="0.751388888888889" top="1" bottom="1" header="0.5" footer="0.5"/>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月上风吹</cp:lastModifiedBy>
  <dcterms:created xsi:type="dcterms:W3CDTF">2024-11-22T01:29:00Z</dcterms:created>
  <dcterms:modified xsi:type="dcterms:W3CDTF">2025-06-10T10:34:36Z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8F61534E49DE4829829D8691C4BB9EB7_13</vt:lpwstr>
  </property>
  <property fmtid="{D5CDD505-2E9C-101B-9397-08002B2CF9AE}" pid="3" name="KSOProductBuildVer">
    <vt:lpwstr>2052-12.1.0.21541</vt:lpwstr>
  </property>
</Properties>
</file>